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NO. AC" sheetId="1" r:id="rId1"/>
  </sheets>
  <definedNames>
    <definedName name="_xlnm.Extract" localSheetId="0">'HONO. AC'!#REF!</definedName>
    <definedName name="_xlnm.Print_Area" localSheetId="0">'HONO. AC'!$A$1:$V$40</definedName>
    <definedName name="_xlnm.Criteria" localSheetId="0">'HONO. AC'!#REF!</definedName>
    <definedName name="_xlnm.Print_Titles" localSheetId="0">'HONO. AC'!$A:$D,'HONO. AC'!$1:$17</definedName>
    <definedName name="Z_6F12926A_0A5E_11D6_AE06_0050DA7D68BB_.wvu.Cols" localSheetId="0" hidden="1">'HONO. AC'!#REF!,'HONO. AC'!#REF!,'HONO. AC'!#REF!</definedName>
    <definedName name="Z_6F12926A_0A5E_11D6_AE06_0050DA7D68BB_.wvu.FilterData" localSheetId="0" hidden="1">'HONO. AC'!#REF!</definedName>
    <definedName name="Z_6F12926A_0A5E_11D6_AE06_0050DA7D68BB_.wvu.PrintArea" localSheetId="0" hidden="1">'HONO. AC'!$A$1:$V$17</definedName>
    <definedName name="Z_6F12926A_0A5E_11D6_AE06_0050DA7D68BB_.wvu.PrintTitles" localSheetId="0" hidden="1">'HONO. AC'!$A:$D,'HONO. AC'!$1:$17</definedName>
    <definedName name="Z_6F12926A_0A5E_11D6_AE06_0050DA7D68BB_.wvu.Rows" localSheetId="0" hidden="1">'HONO. AC'!#REF!,'HONO. AC'!#REF!,'HONO. AC'!#REF!,'HONO. AC'!#REF!,'HONO. AC'!#REF!</definedName>
  </definedNames>
  <calcPr calcId="145621"/>
</workbook>
</file>

<file path=xl/comments1.xml><?xml version="1.0" encoding="utf-8"?>
<comments xmlns="http://schemas.openxmlformats.org/spreadsheetml/2006/main">
  <authors>
    <author>fideicomoper04</author>
  </authors>
  <commentList>
    <comment ref="C35" authorId="0">
      <text>
        <r>
          <rPr>
            <b/>
            <sz val="8"/>
            <color indexed="81"/>
            <rFont val="Tahoma"/>
            <family val="2"/>
          </rPr>
          <t>fideicomoper04:     E.F. REPORTADOS A CERO</t>
        </r>
      </text>
    </comment>
  </commentList>
</comments>
</file>

<file path=xl/sharedStrings.xml><?xml version="1.0" encoding="utf-8"?>
<sst xmlns="http://schemas.openxmlformats.org/spreadsheetml/2006/main" count="96" uniqueCount="64">
  <si>
    <t>oct. 2021</t>
  </si>
  <si>
    <t>No. FIDEICOMISOS</t>
  </si>
  <si>
    <t>% EJECUCIÓN PRESUPUESTARIA</t>
  </si>
  <si>
    <t>AÑO</t>
  </si>
  <si>
    <t>=</t>
  </si>
  <si>
    <t>/</t>
  </si>
  <si>
    <t>AÑO 2020</t>
  </si>
  <si>
    <t>AÑO 2019</t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</si>
  <si>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</si>
  <si>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</si>
  <si>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</si>
  <si>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</si>
  <si>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</si>
  <si>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</si>
  <si>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</si>
  <si>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2011</t>
  </si>
  <si>
    <t>%</t>
  </si>
  <si>
    <t>PRES. GENRAL</t>
  </si>
  <si>
    <t>EJECUCIÓN PRESUPUESTRIA DE FIDEICOMISOS</t>
  </si>
  <si>
    <t>Total</t>
  </si>
  <si>
    <t>Descentralizadas y Autónomas</t>
  </si>
  <si>
    <t>No. Fideicomisos</t>
  </si>
  <si>
    <t>Administración Central</t>
  </si>
  <si>
    <t>No. Fideicomisos*</t>
  </si>
  <si>
    <t>Año</t>
  </si>
  <si>
    <t>Incluyen solo los fideicomisos vigentes a la fecha del reporte</t>
  </si>
  <si>
    <t>Fuente: Estados financieros de los fideicomisos elaborados por los Fiduciarios.</t>
  </si>
  <si>
    <t>SUMA RESTO FIDEICOMISOS</t>
  </si>
  <si>
    <t>SUMA PRIMEROS CINCO FIDEICOMISOS</t>
  </si>
  <si>
    <t>G&amp;T CONTINENTAL</t>
  </si>
  <si>
    <t>Fideicomiso FOGUAVI G&amp;T Continental</t>
  </si>
  <si>
    <t>BANGUAT</t>
  </si>
  <si>
    <t>Fondo Extraordinario Específico de Reconstrucción -FEER-</t>
  </si>
  <si>
    <t>CHN</t>
  </si>
  <si>
    <t>Fideicomiso Nacional de Desarrollo Científico y Tecnológico -FINDECYT-</t>
  </si>
  <si>
    <t>Fideicomiso del Fondo de Desarrollo Indígena Guatemalteco -FIFODIGUA-</t>
  </si>
  <si>
    <t>BANRURAL</t>
  </si>
  <si>
    <t>Fideicomiso Proyectos Productivos de la Población Desarraigada</t>
  </si>
  <si>
    <t>Fideicomiso Fondo de Protección Social</t>
  </si>
  <si>
    <t>INDUSTRIAL</t>
  </si>
  <si>
    <t>Fideicomiso Nacional de Becas y Crédito  Educativo -FINABECE-</t>
  </si>
  <si>
    <t>Fideicomiso de Administración e Inversión del Fondo Nacional de Conservación de la Naturaleza -FONACON-</t>
  </si>
  <si>
    <t>Fideicomiso de Inversión para la Vivienda</t>
  </si>
  <si>
    <t>Fondo Nacional para la Reactivación y Modernización de la Actividad Agropecuaria -FONAGRO-</t>
  </si>
  <si>
    <t>BCIE</t>
  </si>
  <si>
    <t>Fideicomiso de Inversión Fondo Hipotecario para la Vivienda</t>
  </si>
  <si>
    <t>FINANCIERA G&amp;T CONTINENTAL</t>
  </si>
  <si>
    <t>Fideicomiso para el Desarrollo Rural Guate Invierte</t>
  </si>
  <si>
    <t>Fideicomiso de Transporte de la Ciudad de Guatemala -FIDEMUNI-</t>
  </si>
  <si>
    <t>Fondo Fiduciario de Capitalización Bancaria</t>
  </si>
  <si>
    <t>Programa de Desarrollo Integral en Areas con Potencial de Riego y Drenaje</t>
  </si>
  <si>
    <t>Fideicomiso Apoyo Financiero para los Productores del Sector Cafetalero Guatemalteco</t>
  </si>
  <si>
    <t>BANTRAB</t>
  </si>
  <si>
    <t xml:space="preserve">Fondo de Desarrollo de la Microempresa, Pequeña y Mediana Empresa </t>
  </si>
  <si>
    <t>TOTALES</t>
  </si>
  <si>
    <t>AL 31 DE OCTUBRE 2021</t>
  </si>
  <si>
    <t>FIDUCIARIO</t>
  </si>
  <si>
    <t>FIDEICOMISO</t>
  </si>
  <si>
    <t>No.</t>
  </si>
  <si>
    <t>FECHA DE VENCIMIENTO</t>
  </si>
  <si>
    <t>EXPRESADO EN QUETZALES</t>
  </si>
  <si>
    <t>HONORARIOS</t>
  </si>
  <si>
    <t>ENTIDADES DE ADMINISTRACIÓN CENTRAL</t>
  </si>
  <si>
    <t xml:space="preserve">FIDEICOMISOS PÚBLICOS VIGENTES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</si>
</sst>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dd\-mmm\-yyyy"/>
    <numFmt numFmtId="167" formatCode="d\-mmm\-yyyy"/>
    <numFmt numFmtId="168" formatCode="_([$€]* #,##0.00_);_([$€]* \(#,##0.00\);_([$€]* &quot;-&quot;??_);_(@_)"/>
    <numFmt numFmtId="169" formatCode="_-&quot;Q&quot;* #,##0.00_-;\-&quot;Q&quot;* #,##0.00_-;_-&quot;Q&quot;* &quot;-&quot;??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1"/>
      <name val="Tahoma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Border="1"/>
    <xf numFmtId="10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0" fontId="5" fillId="2" borderId="1" xfId="2" applyNumberFormat="1" applyFont="1" applyFill="1" applyBorder="1"/>
    <xf numFmtId="164" fontId="4" fillId="2" borderId="1" xfId="1" quotePrefix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5" fillId="3" borderId="1" xfId="2" applyNumberFormat="1" applyFont="1" applyFill="1" applyBorder="1"/>
    <xf numFmtId="164" fontId="4" fillId="3" borderId="1" xfId="1" applyNumberFormat="1" applyFont="1" applyFill="1" applyBorder="1" applyAlignment="1">
      <alignment horizontal="center" vertical="center" wrapText="1"/>
    </xf>
    <xf numFmtId="0" fontId="6" fillId="4" borderId="0" xfId="1" applyNumberFormat="1" applyFont="1" applyFill="1" applyBorder="1" applyAlignment="1">
      <alignment horizontal="center"/>
    </xf>
    <xf numFmtId="43" fontId="7" fillId="4" borderId="0" xfId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/>
    <xf numFmtId="4" fontId="0" fillId="0" borderId="0" xfId="0" applyNumberFormat="1"/>
    <xf numFmtId="43" fontId="7" fillId="0" borderId="0" xfId="1" applyFont="1" applyFill="1" applyBorder="1" applyAlignment="1">
      <alignment horizontal="center" vertical="center" wrapText="1"/>
    </xf>
    <xf numFmtId="10" fontId="6" fillId="0" borderId="2" xfId="2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43" fontId="6" fillId="0" borderId="2" xfId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43" fontId="8" fillId="5" borderId="0" xfId="1" applyFont="1" applyFill="1" applyBorder="1" applyAlignment="1">
      <alignment horizontal="right"/>
    </xf>
    <xf numFmtId="17" fontId="8" fillId="5" borderId="0" xfId="0" quotePrefix="1" applyNumberFormat="1" applyFont="1" applyFill="1" applyBorder="1" applyAlignment="1">
      <alignment horizontal="center"/>
    </xf>
    <xf numFmtId="43" fontId="8" fillId="3" borderId="0" xfId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" fontId="6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7" fillId="6" borderId="0" xfId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9" fillId="7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0" xfId="0" quotePrefix="1" applyFont="1" applyFill="1" applyBorder="1" applyAlignment="1">
      <alignment horizontal="center" vertical="center" wrapText="1"/>
    </xf>
    <xf numFmtId="43" fontId="4" fillId="5" borderId="0" xfId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43" fontId="9" fillId="7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10" fontId="9" fillId="7" borderId="0" xfId="2" applyNumberFormat="1" applyFont="1" applyFill="1" applyBorder="1" applyAlignment="1">
      <alignment horizontal="center" vertical="center" wrapText="1"/>
    </xf>
    <xf numFmtId="10" fontId="4" fillId="5" borderId="0" xfId="2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Border="1" applyAlignment="1">
      <alignment horizontal="center" vertical="center" wrapText="1"/>
    </xf>
    <xf numFmtId="10" fontId="10" fillId="5" borderId="0" xfId="2" applyNumberFormat="1" applyFont="1" applyFill="1" applyBorder="1" applyAlignment="1">
      <alignment horizontal="center" vertical="center" wrapText="1"/>
    </xf>
    <xf numFmtId="10" fontId="3" fillId="0" borderId="0" xfId="2" applyNumberFormat="1" applyFont="1"/>
    <xf numFmtId="43" fontId="3" fillId="0" borderId="0" xfId="0" applyNumberFormat="1" applyFont="1"/>
    <xf numFmtId="0" fontId="11" fillId="0" borderId="0" xfId="3" applyFont="1" applyFill="1" applyBorder="1" applyAlignment="1">
      <alignment horizontal="left" vertical="top"/>
    </xf>
    <xf numFmtId="43" fontId="12" fillId="0" borderId="0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3" fontId="13" fillId="0" borderId="0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/>
    <xf numFmtId="0" fontId="6" fillId="0" borderId="1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vertical="center" wrapText="1"/>
    </xf>
    <xf numFmtId="166" fontId="13" fillId="0" borderId="0" xfId="4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6" fontId="13" fillId="0" borderId="1" xfId="4" applyNumberFormat="1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43" fontId="12" fillId="0" borderId="0" xfId="1" applyFont="1" applyAlignment="1">
      <alignment horizontal="center" vertical="center" wrapText="1"/>
    </xf>
    <xf numFmtId="43" fontId="12" fillId="8" borderId="0" xfId="1" applyFont="1" applyFill="1" applyBorder="1" applyAlignment="1">
      <alignment horizontal="center" vertical="center" wrapText="1"/>
    </xf>
    <xf numFmtId="43" fontId="12" fillId="8" borderId="10" xfId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12" fillId="0" borderId="0" xfId="1" applyFont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2" fillId="0" borderId="0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wrapText="1"/>
    </xf>
  </cellXfs>
  <cellStyles count="49">
    <cellStyle name="Euro" xfId="5"/>
    <cellStyle name="Millares" xfId="1" builtinId="3"/>
    <cellStyle name="Millares 2" xfId="6"/>
    <cellStyle name="Millares 2 2" xfId="7"/>
    <cellStyle name="Millares 2 3" xfId="8"/>
    <cellStyle name="Millares 2 3 2" xfId="9"/>
    <cellStyle name="Millares 2 4" xfId="10"/>
    <cellStyle name="Millares 3" xfId="11"/>
    <cellStyle name="Millares 3 2" xfId="12"/>
    <cellStyle name="Millares 3 2 2" xfId="13"/>
    <cellStyle name="Millares 3 3" xfId="14"/>
    <cellStyle name="Millares 3 4" xfId="15"/>
    <cellStyle name="Moneda 2" xfId="16"/>
    <cellStyle name="Normal" xfId="0" builtinId="0"/>
    <cellStyle name="Normal 2" xfId="4"/>
    <cellStyle name="Normal 2 2" xfId="17"/>
    <cellStyle name="Normal 3" xfId="18"/>
    <cellStyle name="Normal 3 2" xfId="19"/>
    <cellStyle name="Normal 3 3" xfId="20"/>
    <cellStyle name="Normal 3 3 2" xfId="21"/>
    <cellStyle name="Normal 3 3 2 2" xfId="22"/>
    <cellStyle name="Normal 3 3 3" xfId="23"/>
    <cellStyle name="Normal 3 4" xfId="24"/>
    <cellStyle name="Normal 3 4 2" xfId="25"/>
    <cellStyle name="Normal 3 5" xfId="26"/>
    <cellStyle name="Normal 4" xfId="27"/>
    <cellStyle name="Normal 5" xfId="28"/>
    <cellStyle name="Normal 5 2" xfId="29"/>
    <cellStyle name="Normal 6" xfId="30"/>
    <cellStyle name="Normal 6 2" xfId="31"/>
    <cellStyle name="Normal 6 2 2" xfId="32"/>
    <cellStyle name="Normal 6 3" xfId="33"/>
    <cellStyle name="Normal 6 3 2" xfId="34"/>
    <cellStyle name="Normal 6 4" xfId="35"/>
    <cellStyle name="Normal 7" xfId="36"/>
    <cellStyle name="Normal_Informacion Financiera  03-2006 NO ACTUA" xfId="3"/>
    <cellStyle name="Porcentaje" xfId="2" builtinId="5"/>
    <cellStyle name="Porcentaje 2" xfId="37"/>
    <cellStyle name="Porcentaje 2 2" xfId="38"/>
    <cellStyle name="Porcentaje 2 2 2" xfId="39"/>
    <cellStyle name="Porcentaje 2 3" xfId="40"/>
    <cellStyle name="Porcentaje 3" xfId="41"/>
    <cellStyle name="Porcentaje 4" xfId="42"/>
    <cellStyle name="Porcentaje 4 2" xfId="43"/>
    <cellStyle name="Porcentaje 4 2 2" xfId="44"/>
    <cellStyle name="Porcentaje 4 3" xfId="45"/>
    <cellStyle name="Porcentaje 4 3 2" xfId="46"/>
    <cellStyle name="Porcentaje 4 4" xfId="47"/>
    <cellStyle name="Porcentu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116067322642"/>
          <c:y val="8.1503855833476399E-2"/>
          <c:w val="0.72890591953021966"/>
          <c:h val="0.7552493853366334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'HONO. AC'!$U$79</c:f>
              <c:strCache>
                <c:ptCount val="1"/>
                <c:pt idx="0">
                  <c:v>No. FIDEICOMISOS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'HONO. AC'!$S$80:$S$89</c:f>
              <c:strCache>
                <c:ptCount val="10"/>
                <c:pt idx="0">
                  <c:v> 2,012 </c:v>
                </c:pt>
                <c:pt idx="1">
                  <c:v> 2,013 </c:v>
                </c:pt>
                <c:pt idx="2">
                  <c:v> 2,014 </c:v>
                </c:pt>
                <c:pt idx="3">
                  <c:v> 2,015 </c:v>
                </c:pt>
                <c:pt idx="4">
                  <c:v> 2,016 </c:v>
                </c:pt>
                <c:pt idx="5">
                  <c:v> 2,017 </c:v>
                </c:pt>
                <c:pt idx="6">
                  <c:v> 2,018 </c:v>
                </c:pt>
                <c:pt idx="7">
                  <c:v> 2,019 </c:v>
                </c:pt>
                <c:pt idx="8">
                  <c:v> 2,020 </c:v>
                </c:pt>
                <c:pt idx="9">
                  <c:v>oct. 2021</c:v>
                </c:pt>
              </c:strCache>
            </c:strRef>
          </c:cat>
          <c:val>
            <c:numRef>
              <c:f>'HONO. AC'!$U$80:$U$89</c:f>
              <c:numCache>
                <c:formatCode>General</c:formatCode>
                <c:ptCount val="10"/>
                <c:pt idx="0">
                  <c:v>49</c:v>
                </c:pt>
                <c:pt idx="1">
                  <c:v>46</c:v>
                </c:pt>
                <c:pt idx="2">
                  <c:v>40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27</c:v>
                </c:pt>
                <c:pt idx="7">
                  <c:v>25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9664"/>
        <c:axId val="87651456"/>
      </c:barChart>
      <c:lineChart>
        <c:grouping val="standard"/>
        <c:varyColors val="0"/>
        <c:ser>
          <c:idx val="1"/>
          <c:order val="0"/>
          <c:tx>
            <c:strRef>
              <c:f>'HONO. AC'!$T$79</c:f>
              <c:strCache>
                <c:ptCount val="1"/>
                <c:pt idx="0">
                  <c:v>% EJECUCIÓN PRESUPUESTARIA</c:v>
                </c:pt>
              </c:strCache>
            </c:strRef>
          </c:tx>
          <c:dLbls>
            <c:dLbl>
              <c:idx val="0"/>
              <c:layout>
                <c:manualLayout>
                  <c:x val="-4.0963853201032546E-2"/>
                  <c:y val="5.5111703487876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914512877272173E-2"/>
                  <c:y val="7.4794454733546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963853201032525E-2"/>
                  <c:y val="7.085790448441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30923546735502E-2"/>
                  <c:y val="-7.479445473354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161214496073954E-2"/>
                  <c:y val="-5.904825373701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654617733677581E-2"/>
                  <c:y val="-6.6921354235278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013193524792884E-2"/>
                  <c:y val="3.9365502491340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407916114875731E-2"/>
                  <c:y val="5.945291879871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104254876101894E-2"/>
                  <c:y val="-2.753657675902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002060"/>
                    </a:solidFill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'HONO. AC'!$S$80:$S$89</c:f>
              <c:strCache>
                <c:ptCount val="10"/>
                <c:pt idx="0">
                  <c:v> 2,012 </c:v>
                </c:pt>
                <c:pt idx="1">
                  <c:v> 2,013 </c:v>
                </c:pt>
                <c:pt idx="2">
                  <c:v> 2,014 </c:v>
                </c:pt>
                <c:pt idx="3">
                  <c:v> 2,015 </c:v>
                </c:pt>
                <c:pt idx="4">
                  <c:v> 2,016 </c:v>
                </c:pt>
                <c:pt idx="5">
                  <c:v> 2,017 </c:v>
                </c:pt>
                <c:pt idx="6">
                  <c:v> 2,018 </c:v>
                </c:pt>
                <c:pt idx="7">
                  <c:v> 2,019 </c:v>
                </c:pt>
                <c:pt idx="8">
                  <c:v> 2,020 </c:v>
                </c:pt>
                <c:pt idx="9">
                  <c:v>oct. 2021</c:v>
                </c:pt>
              </c:strCache>
            </c:strRef>
          </c:cat>
          <c:val>
            <c:numRef>
              <c:f>'HONO. AC'!$T$80:$T$89</c:f>
              <c:numCache>
                <c:formatCode>0.00%</c:formatCode>
                <c:ptCount val="10"/>
                <c:pt idx="0">
                  <c:v>3.3131655606427959E-2</c:v>
                </c:pt>
                <c:pt idx="1">
                  <c:v>4.5634147875173059E-2</c:v>
                </c:pt>
                <c:pt idx="2">
                  <c:v>4.9023911912079624E-2</c:v>
                </c:pt>
                <c:pt idx="3">
                  <c:v>3.0882542026645744E-2</c:v>
                </c:pt>
                <c:pt idx="4">
                  <c:v>1.9757803266441901E-2</c:v>
                </c:pt>
                <c:pt idx="5">
                  <c:v>1.2463856674324494E-2</c:v>
                </c:pt>
                <c:pt idx="6">
                  <c:v>1.2826534402207252E-2</c:v>
                </c:pt>
                <c:pt idx="7">
                  <c:v>8.3884059141449089E-3</c:v>
                </c:pt>
                <c:pt idx="8">
                  <c:v>7.6444237960312479E-3</c:v>
                </c:pt>
                <c:pt idx="9">
                  <c:v>8.5486025699561784E-3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0896"/>
        <c:axId val="87653376"/>
      </c:lineChart>
      <c:catAx>
        <c:axId val="76449664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GT"/>
          </a:p>
        </c:txPr>
        <c:crossAx val="87651456"/>
        <c:crosses val="autoZero"/>
        <c:auto val="1"/>
        <c:lblAlgn val="ctr"/>
        <c:lblOffset val="100"/>
        <c:noMultiLvlLbl val="0"/>
      </c:catAx>
      <c:valAx>
        <c:axId val="8765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49664"/>
        <c:crosses val="autoZero"/>
        <c:crossBetween val="between"/>
      </c:valAx>
      <c:valAx>
        <c:axId val="876533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87680896"/>
        <c:crosses val="max"/>
        <c:crossBetween val="between"/>
      </c:valAx>
      <c:catAx>
        <c:axId val="8768089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876533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598019419969042"/>
          <c:y val="0.93711580972503006"/>
          <c:w val="0.73074156823391101"/>
          <c:h val="6.288419027496995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473650</xdr:colOff>
      <xdr:row>79</xdr:row>
      <xdr:rowOff>34637</xdr:rowOff>
    </xdr:from>
    <xdr:to>
      <xdr:col>28</xdr:col>
      <xdr:colOff>0</xdr:colOff>
      <xdr:row>95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96</xdr:row>
      <xdr:rowOff>0</xdr:rowOff>
    </xdr:from>
    <xdr:ext cx="13009525" cy="7314286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544800"/>
          <a:ext cx="13009525" cy="731428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129</xdr:row>
      <xdr:rowOff>0</xdr:rowOff>
    </xdr:from>
    <xdr:ext cx="13009525" cy="7314286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88325"/>
          <a:ext cx="13009525" cy="7314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9"/>
  <sheetViews>
    <sheetView showGridLines="0" tabSelected="1" view="pageBreakPreview" topLeftCell="B1" zoomScaleNormal="110" zoomScaleSheetLayoutView="100" workbookViewId="0">
      <selection activeCell="C22" sqref="C22"/>
    </sheetView>
  </sheetViews>
  <sheetFormatPr baseColWidth="10" defaultRowHeight="18" customHeight="1" x14ac:dyDescent="0.2"/>
  <cols>
    <col min="1" max="1" width="8.140625" style="5" hidden="1" customWidth="1"/>
    <col min="2" max="2" width="8.42578125" style="5" customWidth="1"/>
    <col min="3" max="3" width="64.42578125" style="6" customWidth="1"/>
    <col min="4" max="4" width="20.85546875" style="5" customWidth="1"/>
    <col min="5" max="8" width="14.7109375" style="3" hidden="1" customWidth="1"/>
    <col min="9" max="13" width="17.85546875" style="3" hidden="1" customWidth="1"/>
    <col min="14" max="14" width="12" style="3" hidden="1" customWidth="1"/>
    <col min="15" max="15" width="13" style="3" hidden="1" customWidth="1"/>
    <col min="16" max="16" width="6.28515625" style="4" hidden="1" customWidth="1"/>
    <col min="17" max="17" width="17.85546875" style="4" customWidth="1"/>
    <col min="18" max="18" width="18.7109375" style="4" customWidth="1"/>
    <col min="19" max="19" width="18.28515625" style="4" customWidth="1"/>
    <col min="20" max="20" width="20.85546875" style="4" customWidth="1"/>
    <col min="21" max="21" width="19.7109375" style="4" customWidth="1"/>
    <col min="22" max="22" width="20.42578125" style="3" customWidth="1"/>
    <col min="23" max="23" width="11.85546875" style="3" bestFit="1" customWidth="1"/>
    <col min="24" max="24" width="12.5703125" style="2" customWidth="1"/>
    <col min="25" max="25" width="23.28515625" style="1" customWidth="1"/>
    <col min="26" max="27" width="28" style="1" customWidth="1"/>
    <col min="28" max="16384" width="11.42578125" style="1"/>
  </cols>
  <sheetData>
    <row r="1" spans="1:25" ht="9.75" customHeight="1" x14ac:dyDescent="0.2">
      <c r="A1" s="1"/>
      <c r="B1" s="32"/>
      <c r="C1" s="109"/>
    </row>
    <row r="2" spans="1:25" s="101" customFormat="1" ht="18" customHeight="1" x14ac:dyDescent="0.2">
      <c r="B2" s="107" t="s">
        <v>63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3"/>
      <c r="X2" s="102"/>
    </row>
    <row r="3" spans="1:25" s="101" customFormat="1" ht="18" customHeight="1" x14ac:dyDescent="0.2">
      <c r="B3" s="107" t="s">
        <v>62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3"/>
      <c r="X3" s="102"/>
      <c r="Y3" s="108"/>
    </row>
    <row r="4" spans="1:25" s="101" customFormat="1" ht="18" customHeight="1" x14ac:dyDescent="0.2">
      <c r="B4" s="107" t="s">
        <v>61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3"/>
      <c r="X4" s="102"/>
    </row>
    <row r="5" spans="1:25" s="101" customFormat="1" ht="18" hidden="1" customHeight="1" x14ac:dyDescent="0.2">
      <c r="B5" s="10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3"/>
      <c r="X5" s="102"/>
    </row>
    <row r="6" spans="1:25" s="101" customFormat="1" ht="18" customHeight="1" x14ac:dyDescent="0.2">
      <c r="B6" s="107" t="s">
        <v>60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3"/>
      <c r="X6" s="102"/>
    </row>
    <row r="7" spans="1:25" s="101" customFormat="1" ht="18" hidden="1" customHeight="1" x14ac:dyDescent="0.2">
      <c r="B7" s="105"/>
      <c r="C7" s="97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6"/>
      <c r="Q7" s="106"/>
      <c r="R7" s="106"/>
      <c r="S7" s="106"/>
      <c r="T7" s="106"/>
      <c r="U7" s="106"/>
      <c r="V7" s="103"/>
      <c r="W7" s="103"/>
      <c r="X7" s="102"/>
    </row>
    <row r="8" spans="1:25" s="101" customFormat="1" ht="18" hidden="1" customHeight="1" x14ac:dyDescent="0.2">
      <c r="B8" s="105"/>
      <c r="C8" s="9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6"/>
      <c r="Q8" s="106"/>
      <c r="R8" s="106"/>
      <c r="S8" s="106"/>
      <c r="T8" s="106"/>
      <c r="U8" s="106"/>
      <c r="V8" s="103"/>
      <c r="W8" s="103"/>
      <c r="X8" s="102"/>
    </row>
    <row r="9" spans="1:25" s="101" customFormat="1" ht="18" hidden="1" customHeight="1" x14ac:dyDescent="0.2">
      <c r="B9" s="105"/>
      <c r="C9" s="97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6"/>
      <c r="Q9" s="106"/>
      <c r="R9" s="106"/>
      <c r="S9" s="106"/>
      <c r="T9" s="106"/>
      <c r="U9" s="106"/>
      <c r="V9" s="103"/>
      <c r="W9" s="103"/>
      <c r="X9" s="102"/>
    </row>
    <row r="10" spans="1:25" s="101" customFormat="1" ht="18" hidden="1" customHeight="1" x14ac:dyDescent="0.2">
      <c r="B10" s="105"/>
      <c r="C10" s="97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6"/>
      <c r="Q10" s="106"/>
      <c r="R10" s="106"/>
      <c r="S10" s="106"/>
      <c r="T10" s="106"/>
      <c r="U10" s="106"/>
      <c r="V10" s="103"/>
      <c r="W10" s="103"/>
      <c r="X10" s="102"/>
    </row>
    <row r="11" spans="1:25" s="101" customFormat="1" ht="18" hidden="1" customHeight="1" x14ac:dyDescent="0.2">
      <c r="B11" s="105"/>
      <c r="C11" s="97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6"/>
      <c r="Q11" s="106"/>
      <c r="R11" s="106"/>
      <c r="S11" s="106"/>
      <c r="T11" s="106"/>
      <c r="U11" s="106"/>
      <c r="V11" s="103"/>
      <c r="W11" s="103"/>
      <c r="X11" s="102"/>
    </row>
    <row r="12" spans="1:25" s="101" customFormat="1" ht="18" hidden="1" customHeight="1" x14ac:dyDescent="0.2">
      <c r="B12" s="105"/>
      <c r="C12" s="97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6"/>
      <c r="Q12" s="106"/>
      <c r="R12" s="106"/>
      <c r="S12" s="106"/>
      <c r="T12" s="106"/>
      <c r="U12" s="106"/>
      <c r="V12" s="103"/>
      <c r="W12" s="103"/>
      <c r="X12" s="102"/>
    </row>
    <row r="13" spans="1:25" s="101" customFormat="1" ht="18" hidden="1" customHeight="1" x14ac:dyDescent="0.2">
      <c r="B13" s="105"/>
      <c r="C13" s="97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6"/>
      <c r="Q13" s="106"/>
      <c r="R13" s="106"/>
      <c r="S13" s="106"/>
      <c r="T13" s="106"/>
      <c r="U13" s="106"/>
      <c r="V13" s="103"/>
      <c r="W13" s="103"/>
      <c r="X13" s="102"/>
    </row>
    <row r="14" spans="1:25" s="101" customFormat="1" ht="18" hidden="1" customHeight="1" x14ac:dyDescent="0.2">
      <c r="B14" s="105"/>
      <c r="C14" s="97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6"/>
      <c r="Q14" s="106"/>
      <c r="R14" s="106"/>
      <c r="S14" s="106"/>
      <c r="T14" s="106"/>
      <c r="U14" s="106"/>
      <c r="V14" s="103"/>
      <c r="W14" s="103"/>
      <c r="X14" s="102"/>
    </row>
    <row r="15" spans="1:25" s="101" customFormat="1" ht="18" hidden="1" customHeight="1" x14ac:dyDescent="0.2">
      <c r="B15" s="10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3"/>
      <c r="X15" s="102"/>
    </row>
    <row r="16" spans="1:25" s="97" customFormat="1" ht="31.5" customHeight="1" x14ac:dyDescent="0.2">
      <c r="A16" s="99" t="s">
        <v>59</v>
      </c>
      <c r="B16" s="99" t="s">
        <v>58</v>
      </c>
      <c r="C16" s="99" t="s">
        <v>57</v>
      </c>
      <c r="D16" s="99" t="s">
        <v>56</v>
      </c>
      <c r="E16" s="99">
        <v>2004</v>
      </c>
      <c r="F16" s="99">
        <v>2005</v>
      </c>
      <c r="G16" s="99">
        <v>2006</v>
      </c>
      <c r="H16" s="99">
        <v>2007</v>
      </c>
      <c r="I16" s="99">
        <v>2008</v>
      </c>
      <c r="J16" s="99">
        <v>2009</v>
      </c>
      <c r="K16" s="99">
        <v>2010</v>
      </c>
      <c r="L16" s="99">
        <v>2011</v>
      </c>
      <c r="M16" s="99">
        <v>2012</v>
      </c>
      <c r="N16" s="99">
        <v>2013</v>
      </c>
      <c r="O16" s="99">
        <v>2014</v>
      </c>
      <c r="P16" s="99">
        <v>2015</v>
      </c>
      <c r="Q16" s="100">
        <v>2016</v>
      </c>
      <c r="R16" s="99">
        <v>2017</v>
      </c>
      <c r="S16" s="99">
        <v>2018</v>
      </c>
      <c r="T16" s="100">
        <v>2019</v>
      </c>
      <c r="U16" s="100">
        <v>2020</v>
      </c>
      <c r="V16" s="99" t="s">
        <v>55</v>
      </c>
      <c r="W16" s="95"/>
      <c r="X16" s="98"/>
    </row>
    <row r="17" spans="1:26" s="88" customFormat="1" ht="6.75" customHeight="1" x14ac:dyDescent="0.2">
      <c r="A17" s="93"/>
      <c r="B17" s="96"/>
      <c r="C17" s="96"/>
      <c r="D17" s="96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93"/>
      <c r="S17" s="93"/>
      <c r="T17" s="94"/>
      <c r="U17" s="94"/>
      <c r="V17" s="93"/>
      <c r="W17" s="95"/>
      <c r="X17" s="89"/>
    </row>
    <row r="18" spans="1:26" s="88" customFormat="1" ht="27.75" customHeight="1" x14ac:dyDescent="0.2">
      <c r="A18" s="94"/>
      <c r="B18" s="93"/>
      <c r="C18" s="92" t="s">
        <v>54</v>
      </c>
      <c r="D18" s="92"/>
      <c r="E18" s="91">
        <v>9903606.5699999984</v>
      </c>
      <c r="F18" s="91">
        <v>13783974.850000001</v>
      </c>
      <c r="G18" s="91">
        <v>14379828.16</v>
      </c>
      <c r="H18" s="91">
        <v>16428330.1</v>
      </c>
      <c r="I18" s="91">
        <v>15099114.710000001</v>
      </c>
      <c r="J18" s="91">
        <v>18200776.350000001</v>
      </c>
      <c r="K18" s="91">
        <v>24473908.550000001</v>
      </c>
      <c r="L18" s="91">
        <v>30189177.969999995</v>
      </c>
      <c r="M18" s="91">
        <v>20322842.890000004</v>
      </c>
      <c r="N18" s="91">
        <v>25345307.130000003</v>
      </c>
      <c r="O18" s="91">
        <v>27872339.960000001</v>
      </c>
      <c r="P18" s="91">
        <v>22690628.789999999</v>
      </c>
      <c r="Q18" s="91">
        <v>23872050.309999999</v>
      </c>
      <c r="R18" s="91">
        <v>23763885.84</v>
      </c>
      <c r="S18" s="91">
        <v>27287091.66</v>
      </c>
      <c r="T18" s="91">
        <v>28685131.159999996</v>
      </c>
      <c r="U18" s="91">
        <v>27872059.259999998</v>
      </c>
      <c r="V18" s="91">
        <v>19363879.739999998</v>
      </c>
      <c r="W18" s="90"/>
      <c r="X18" s="89"/>
    </row>
    <row r="19" spans="1:26" ht="48.75" customHeight="1" x14ac:dyDescent="0.2">
      <c r="A19" s="86">
        <v>42923</v>
      </c>
      <c r="B19" s="78">
        <v>1</v>
      </c>
      <c r="C19" s="80" t="s">
        <v>53</v>
      </c>
      <c r="D19" s="76" t="s">
        <v>52</v>
      </c>
      <c r="E19" s="75">
        <v>1497298.74</v>
      </c>
      <c r="F19" s="75">
        <v>2093581.52</v>
      </c>
      <c r="G19" s="75">
        <v>2281202.04</v>
      </c>
      <c r="H19" s="75">
        <v>2156548.2200000002</v>
      </c>
      <c r="I19" s="75">
        <v>2422049.59</v>
      </c>
      <c r="J19" s="75">
        <v>3009661.25</v>
      </c>
      <c r="K19" s="75">
        <v>5491843</v>
      </c>
      <c r="L19" s="74">
        <v>6422123.9800000004</v>
      </c>
      <c r="M19" s="74">
        <v>7351761.3099999996</v>
      </c>
      <c r="N19" s="74">
        <v>8426200.3900000006</v>
      </c>
      <c r="O19" s="74">
        <v>8613753.4299999997</v>
      </c>
      <c r="P19" s="74">
        <v>9470676.6400000006</v>
      </c>
      <c r="Q19" s="74">
        <v>10530385.99</v>
      </c>
      <c r="R19" s="74">
        <v>10491358.390000001</v>
      </c>
      <c r="S19" s="74">
        <v>10282252.380000001</v>
      </c>
      <c r="T19" s="79">
        <v>9695409.7899999991</v>
      </c>
      <c r="U19" s="79">
        <v>8941670.0899999999</v>
      </c>
      <c r="V19" s="73">
        <v>5035645.17</v>
      </c>
      <c r="W19" s="72"/>
      <c r="Y19" s="62"/>
    </row>
    <row r="20" spans="1:26" ht="39" customHeight="1" x14ac:dyDescent="0.2">
      <c r="A20" s="86">
        <v>48942</v>
      </c>
      <c r="B20" s="78">
        <v>2</v>
      </c>
      <c r="C20" s="87" t="s">
        <v>51</v>
      </c>
      <c r="D20" s="76" t="s">
        <v>36</v>
      </c>
      <c r="E20" s="75">
        <v>2971338.87</v>
      </c>
      <c r="F20" s="75">
        <v>2999953.7</v>
      </c>
      <c r="G20" s="75">
        <v>2337750.58</v>
      </c>
      <c r="H20" s="75">
        <v>2760502.23</v>
      </c>
      <c r="I20" s="75">
        <v>1023288.06</v>
      </c>
      <c r="J20" s="75">
        <v>1023288.09</v>
      </c>
      <c r="K20" s="75">
        <v>2409500.2999999998</v>
      </c>
      <c r="L20" s="74">
        <v>2634763.7999999998</v>
      </c>
      <c r="M20" s="75">
        <v>2391696.0300000003</v>
      </c>
      <c r="N20" s="75">
        <v>2936814.9</v>
      </c>
      <c r="O20" s="75">
        <v>3156671.1</v>
      </c>
      <c r="P20" s="75">
        <v>1033767.51</v>
      </c>
      <c r="Q20" s="75">
        <v>1048288.09</v>
      </c>
      <c r="R20" s="75">
        <v>1101961.52</v>
      </c>
      <c r="S20" s="75">
        <v>3354572.86</v>
      </c>
      <c r="T20" s="79">
        <v>3380879.64</v>
      </c>
      <c r="U20" s="79">
        <v>3470585.13</v>
      </c>
      <c r="V20" s="73">
        <v>3133178.63</v>
      </c>
      <c r="W20" s="72"/>
      <c r="Y20" s="62"/>
    </row>
    <row r="21" spans="1:26" ht="29.25" customHeight="1" x14ac:dyDescent="0.2">
      <c r="A21" s="85">
        <v>46022</v>
      </c>
      <c r="B21" s="78">
        <v>3</v>
      </c>
      <c r="C21" s="77" t="s">
        <v>50</v>
      </c>
      <c r="D21" s="76" t="s">
        <v>36</v>
      </c>
      <c r="E21" s="75">
        <v>3084407.67</v>
      </c>
      <c r="F21" s="75">
        <v>3206582.71</v>
      </c>
      <c r="G21" s="75">
        <v>3470081.3</v>
      </c>
      <c r="H21" s="75">
        <v>3932978.62</v>
      </c>
      <c r="I21" s="75">
        <v>4097602.87</v>
      </c>
      <c r="J21" s="75">
        <v>4070586.49</v>
      </c>
      <c r="K21" s="75">
        <v>4012754.5300000003</v>
      </c>
      <c r="L21" s="74">
        <v>3724586.27</v>
      </c>
      <c r="M21" s="74">
        <v>3005625.3000000003</v>
      </c>
      <c r="N21" s="74">
        <v>2973252.14</v>
      </c>
      <c r="O21" s="74">
        <v>2932245.41</v>
      </c>
      <c r="P21" s="74">
        <v>2866053.79</v>
      </c>
      <c r="Q21" s="74">
        <v>2857976.4400000004</v>
      </c>
      <c r="R21" s="74">
        <v>2836605.9699999997</v>
      </c>
      <c r="S21" s="74">
        <v>2805953.0500000003</v>
      </c>
      <c r="T21" s="79">
        <v>2473939.79</v>
      </c>
      <c r="U21" s="79">
        <v>2791280.1500000004</v>
      </c>
      <c r="V21" s="73">
        <v>2318560.3199999998</v>
      </c>
      <c r="W21" s="72"/>
      <c r="Y21" s="62"/>
    </row>
    <row r="22" spans="1:26" ht="37.5" customHeight="1" x14ac:dyDescent="0.2">
      <c r="A22" s="85">
        <v>42480</v>
      </c>
      <c r="B22" s="78">
        <v>4</v>
      </c>
      <c r="C22" s="80" t="s">
        <v>49</v>
      </c>
      <c r="D22" s="76" t="s">
        <v>31</v>
      </c>
      <c r="E22" s="75">
        <v>38534.22</v>
      </c>
      <c r="F22" s="75">
        <v>499779.51</v>
      </c>
      <c r="G22" s="75">
        <v>607353.74</v>
      </c>
      <c r="H22" s="75">
        <v>1516931.85</v>
      </c>
      <c r="I22" s="75">
        <v>1581167.12</v>
      </c>
      <c r="J22" s="75">
        <v>1648080.27</v>
      </c>
      <c r="K22" s="75">
        <v>1726260.08</v>
      </c>
      <c r="L22" s="74">
        <v>1808384.76</v>
      </c>
      <c r="M22" s="75">
        <v>1899929.55</v>
      </c>
      <c r="N22" s="75">
        <v>1981008.6</v>
      </c>
      <c r="O22" s="75">
        <v>2062451.35</v>
      </c>
      <c r="P22" s="75">
        <v>2136748.4900000002</v>
      </c>
      <c r="Q22" s="75">
        <v>2211132.59</v>
      </c>
      <c r="R22" s="75">
        <v>2275395.91</v>
      </c>
      <c r="S22" s="75">
        <v>2349062.1</v>
      </c>
      <c r="T22" s="79">
        <v>2428284.81</v>
      </c>
      <c r="U22" s="79">
        <v>2521666.1800000002</v>
      </c>
      <c r="V22" s="73">
        <v>2160124.54</v>
      </c>
      <c r="W22" s="72"/>
      <c r="Y22" s="62"/>
    </row>
    <row r="23" spans="1:26" ht="38.25" customHeight="1" x14ac:dyDescent="0.2">
      <c r="A23" s="86">
        <v>47272</v>
      </c>
      <c r="B23" s="78">
        <v>5</v>
      </c>
      <c r="C23" s="80" t="s">
        <v>48</v>
      </c>
      <c r="D23" s="76" t="s">
        <v>33</v>
      </c>
      <c r="E23" s="75">
        <v>204000</v>
      </c>
      <c r="F23" s="75">
        <v>204000</v>
      </c>
      <c r="G23" s="75">
        <v>204000</v>
      </c>
      <c r="H23" s="75">
        <v>204000</v>
      </c>
      <c r="I23" s="75">
        <v>204000</v>
      </c>
      <c r="J23" s="75">
        <v>204000</v>
      </c>
      <c r="K23" s="75">
        <v>297046.06</v>
      </c>
      <c r="L23" s="74">
        <v>846261.57</v>
      </c>
      <c r="M23" s="74">
        <v>804388.19</v>
      </c>
      <c r="N23" s="74">
        <v>935861.73</v>
      </c>
      <c r="O23" s="74">
        <v>605312.42000000004</v>
      </c>
      <c r="P23" s="74">
        <v>523417.62</v>
      </c>
      <c r="Q23" s="74">
        <v>688565.28</v>
      </c>
      <c r="R23" s="74">
        <v>1586754.7</v>
      </c>
      <c r="S23" s="74">
        <v>1751108.7</v>
      </c>
      <c r="T23" s="79">
        <v>2137096.16</v>
      </c>
      <c r="U23" s="79">
        <v>2072823.68</v>
      </c>
      <c r="V23" s="73">
        <v>1592325.3</v>
      </c>
      <c r="W23" s="72"/>
      <c r="Y23" s="62"/>
    </row>
    <row r="24" spans="1:26" ht="29.25" customHeight="1" x14ac:dyDescent="0.2">
      <c r="A24" s="85">
        <v>43583</v>
      </c>
      <c r="B24" s="78">
        <v>6</v>
      </c>
      <c r="C24" s="77" t="s">
        <v>47</v>
      </c>
      <c r="D24" s="76" t="s">
        <v>46</v>
      </c>
      <c r="E24" s="75">
        <v>0</v>
      </c>
      <c r="F24" s="75">
        <v>601520.55000000005</v>
      </c>
      <c r="G24" s="75">
        <v>2625000.0099999998</v>
      </c>
      <c r="H24" s="75">
        <v>2625000.0099999998</v>
      </c>
      <c r="I24" s="75">
        <v>2632191.79</v>
      </c>
      <c r="J24" s="75">
        <v>2625000.0099999998</v>
      </c>
      <c r="K24" s="75">
        <v>2625000.0099999998</v>
      </c>
      <c r="L24" s="74">
        <v>2051997.71</v>
      </c>
      <c r="M24" s="74">
        <v>2160377.7599999998</v>
      </c>
      <c r="N24" s="74">
        <v>1938060.71</v>
      </c>
      <c r="O24" s="74">
        <v>1870368.17</v>
      </c>
      <c r="P24" s="74">
        <v>1557077.79</v>
      </c>
      <c r="Q24" s="74">
        <v>1369376.56</v>
      </c>
      <c r="R24" s="74">
        <v>1284720.72</v>
      </c>
      <c r="S24" s="74">
        <v>1437702.1</v>
      </c>
      <c r="T24" s="79">
        <v>1427353.12</v>
      </c>
      <c r="U24" s="79">
        <v>1398676.65</v>
      </c>
      <c r="V24" s="73">
        <v>1150909.32</v>
      </c>
      <c r="W24" s="72"/>
      <c r="Y24" s="62"/>
    </row>
    <row r="25" spans="1:26" ht="39" customHeight="1" x14ac:dyDescent="0.2">
      <c r="A25" s="85">
        <v>45557</v>
      </c>
      <c r="B25" s="78">
        <v>7</v>
      </c>
      <c r="C25" s="77" t="s">
        <v>45</v>
      </c>
      <c r="D25" s="76" t="s">
        <v>44</v>
      </c>
      <c r="E25" s="75">
        <v>507987.8</v>
      </c>
      <c r="F25" s="75">
        <v>576649.68999999994</v>
      </c>
      <c r="G25" s="75">
        <v>663915.71</v>
      </c>
      <c r="H25" s="75">
        <v>736472.83</v>
      </c>
      <c r="I25" s="75">
        <v>801359.05</v>
      </c>
      <c r="J25" s="75">
        <v>731294.88</v>
      </c>
      <c r="K25" s="75">
        <v>832598.36</v>
      </c>
      <c r="L25" s="74">
        <v>842591.31</v>
      </c>
      <c r="M25" s="74">
        <v>844962.82</v>
      </c>
      <c r="N25" s="74">
        <v>842716.36</v>
      </c>
      <c r="O25" s="74">
        <v>842716.36</v>
      </c>
      <c r="P25" s="74">
        <v>842716.36</v>
      </c>
      <c r="Q25" s="74">
        <v>773399.59</v>
      </c>
      <c r="R25" s="74">
        <v>771028.76</v>
      </c>
      <c r="S25" s="74">
        <v>842591.31</v>
      </c>
      <c r="T25" s="79">
        <v>842591.31</v>
      </c>
      <c r="U25" s="79">
        <v>844899.78</v>
      </c>
      <c r="V25" s="73">
        <v>701774.68</v>
      </c>
      <c r="W25" s="72"/>
      <c r="Y25" s="62"/>
      <c r="Z25" s="62"/>
    </row>
    <row r="26" spans="1:26" ht="42" customHeight="1" x14ac:dyDescent="0.2">
      <c r="A26" s="84"/>
      <c r="B26" s="78">
        <v>8</v>
      </c>
      <c r="C26" s="77" t="s">
        <v>43</v>
      </c>
      <c r="D26" s="76" t="s">
        <v>36</v>
      </c>
      <c r="E26" s="75">
        <v>1499516.13</v>
      </c>
      <c r="F26" s="75">
        <v>3501319.09</v>
      </c>
      <c r="G26" s="75">
        <v>2109265.4300000002</v>
      </c>
      <c r="H26" s="75">
        <v>2241710.2999999998</v>
      </c>
      <c r="I26" s="75">
        <v>2094921</v>
      </c>
      <c r="J26" s="75">
        <v>1952380.42</v>
      </c>
      <c r="K26" s="75">
        <v>1343026.89</v>
      </c>
      <c r="L26" s="74">
        <v>1432409.38</v>
      </c>
      <c r="M26" s="74">
        <v>1657606.67</v>
      </c>
      <c r="N26" s="74">
        <v>2015885.89</v>
      </c>
      <c r="O26" s="74">
        <v>1961560.33</v>
      </c>
      <c r="P26" s="74">
        <v>1369526.63</v>
      </c>
      <c r="Q26" s="74">
        <v>1049473.47</v>
      </c>
      <c r="R26" s="74">
        <v>1787322.33</v>
      </c>
      <c r="S26" s="74">
        <v>2012643.78</v>
      </c>
      <c r="T26" s="79">
        <v>2779650.02</v>
      </c>
      <c r="U26" s="79">
        <v>950464.56</v>
      </c>
      <c r="V26" s="73">
        <v>733557.83</v>
      </c>
      <c r="W26" s="72"/>
      <c r="Y26" s="62"/>
    </row>
    <row r="27" spans="1:26" ht="52.5" customHeight="1" x14ac:dyDescent="0.2">
      <c r="A27" s="83">
        <v>44036</v>
      </c>
      <c r="B27" s="78">
        <v>9</v>
      </c>
      <c r="C27" s="77" t="s">
        <v>42</v>
      </c>
      <c r="D27" s="76" t="s">
        <v>33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4">
        <v>0</v>
      </c>
      <c r="M27" s="74">
        <v>0</v>
      </c>
      <c r="N27" s="74">
        <v>2592053.52</v>
      </c>
      <c r="O27" s="74">
        <v>1722700</v>
      </c>
      <c r="P27" s="74">
        <v>1053500</v>
      </c>
      <c r="Q27" s="74">
        <v>910000</v>
      </c>
      <c r="R27" s="74">
        <v>752249.96</v>
      </c>
      <c r="S27" s="74">
        <v>1039237.06</v>
      </c>
      <c r="T27" s="79">
        <v>1778580.92</v>
      </c>
      <c r="U27" s="79">
        <v>3097219.26</v>
      </c>
      <c r="V27" s="73">
        <v>1750000</v>
      </c>
      <c r="W27" s="72"/>
      <c r="Y27" s="62"/>
    </row>
    <row r="28" spans="1:26" ht="39.75" customHeight="1" x14ac:dyDescent="0.2">
      <c r="A28" s="1"/>
      <c r="B28" s="78">
        <v>10</v>
      </c>
      <c r="C28" s="80" t="s">
        <v>41</v>
      </c>
      <c r="D28" s="76" t="s">
        <v>33</v>
      </c>
      <c r="E28" s="75">
        <v>72000</v>
      </c>
      <c r="F28" s="75">
        <v>72090</v>
      </c>
      <c r="G28" s="75">
        <v>48000</v>
      </c>
      <c r="H28" s="75">
        <v>72602.740000000005</v>
      </c>
      <c r="I28" s="75">
        <v>127321.52</v>
      </c>
      <c r="J28" s="75">
        <v>121438.64</v>
      </c>
      <c r="K28" s="75">
        <v>122544.95</v>
      </c>
      <c r="L28" s="74">
        <v>122262.09</v>
      </c>
      <c r="M28" s="74">
        <v>128641.13</v>
      </c>
      <c r="N28" s="74">
        <v>136767.15</v>
      </c>
      <c r="O28" s="74">
        <v>147500.01</v>
      </c>
      <c r="P28" s="74">
        <v>120000</v>
      </c>
      <c r="Q28" s="74">
        <v>120000</v>
      </c>
      <c r="R28" s="74">
        <v>120000</v>
      </c>
      <c r="S28" s="74">
        <v>160477.37</v>
      </c>
      <c r="T28" s="79">
        <v>120000</v>
      </c>
      <c r="U28" s="79">
        <v>120000</v>
      </c>
      <c r="V28" s="73">
        <v>100000</v>
      </c>
      <c r="W28" s="72"/>
      <c r="Y28" s="62"/>
    </row>
    <row r="29" spans="1:26" ht="51" customHeight="1" x14ac:dyDescent="0.2">
      <c r="A29" s="1"/>
      <c r="B29" s="78">
        <v>11</v>
      </c>
      <c r="C29" s="80" t="s">
        <v>40</v>
      </c>
      <c r="D29" s="76" t="s">
        <v>39</v>
      </c>
      <c r="E29" s="75">
        <v>6123.11</v>
      </c>
      <c r="F29" s="75">
        <v>6098.03</v>
      </c>
      <c r="G29" s="75">
        <v>10859.3</v>
      </c>
      <c r="H29" s="75">
        <v>51205.32</v>
      </c>
      <c r="I29" s="75">
        <v>53783.91</v>
      </c>
      <c r="J29" s="75">
        <v>56470.07</v>
      </c>
      <c r="K29" s="75">
        <v>56689.25</v>
      </c>
      <c r="L29" s="74">
        <v>49356.160000000003</v>
      </c>
      <c r="M29" s="74">
        <v>39779.660000000003</v>
      </c>
      <c r="N29" s="74">
        <v>33701.96</v>
      </c>
      <c r="O29" s="74">
        <v>32566.45</v>
      </c>
      <c r="P29" s="74">
        <v>27405.94</v>
      </c>
      <c r="Q29" s="74">
        <v>24772.12</v>
      </c>
      <c r="R29" s="74">
        <v>23805.8</v>
      </c>
      <c r="S29" s="74">
        <v>31569.13</v>
      </c>
      <c r="T29" s="79">
        <v>35392.92</v>
      </c>
      <c r="U29" s="79">
        <v>36448.29</v>
      </c>
      <c r="V29" s="73">
        <v>25843.06</v>
      </c>
      <c r="W29" s="72"/>
      <c r="Y29" s="62"/>
    </row>
    <row r="30" spans="1:26" ht="39" customHeight="1" x14ac:dyDescent="0.2">
      <c r="A30" s="1"/>
      <c r="B30" s="78">
        <v>12</v>
      </c>
      <c r="C30" s="80" t="s">
        <v>38</v>
      </c>
      <c r="D30" s="76" t="s">
        <v>36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2715068.49</v>
      </c>
      <c r="K30" s="75">
        <v>5513830.5</v>
      </c>
      <c r="L30" s="74">
        <v>10211965.139999999</v>
      </c>
      <c r="M30" s="74">
        <v>0</v>
      </c>
      <c r="N30" s="74">
        <v>501082.19</v>
      </c>
      <c r="O30" s="74">
        <v>3898046.32</v>
      </c>
      <c r="P30" s="74">
        <v>1664383.57</v>
      </c>
      <c r="Q30" s="74">
        <v>2165278.85</v>
      </c>
      <c r="R30" s="74">
        <v>530477.34</v>
      </c>
      <c r="S30" s="74">
        <v>980536.62</v>
      </c>
      <c r="T30" s="79">
        <v>1380598.23</v>
      </c>
      <c r="U30" s="79">
        <v>1452817.01</v>
      </c>
      <c r="V30" s="73">
        <v>656710.42000000004</v>
      </c>
      <c r="W30" s="72"/>
      <c r="Y30" s="62"/>
    </row>
    <row r="31" spans="1:26" ht="24.75" customHeight="1" x14ac:dyDescent="0.2">
      <c r="A31" s="1"/>
      <c r="B31" s="78">
        <v>13</v>
      </c>
      <c r="C31" s="77" t="s">
        <v>37</v>
      </c>
      <c r="D31" s="76" t="s">
        <v>36</v>
      </c>
      <c r="E31" s="75">
        <v>22400.03</v>
      </c>
      <c r="F31" s="75">
        <v>22400.05</v>
      </c>
      <c r="G31" s="75">
        <v>22400.05</v>
      </c>
      <c r="H31" s="75">
        <v>130377.98</v>
      </c>
      <c r="I31" s="75">
        <v>54713.58</v>
      </c>
      <c r="J31" s="75">
        <v>36809.870000000003</v>
      </c>
      <c r="K31" s="75">
        <v>36116.75</v>
      </c>
      <c r="L31" s="74">
        <v>35777.93</v>
      </c>
      <c r="M31" s="74">
        <v>31908.76</v>
      </c>
      <c r="N31" s="74">
        <v>31901.59</v>
      </c>
      <c r="O31" s="74">
        <v>26448.61</v>
      </c>
      <c r="P31" s="74">
        <v>25354.45</v>
      </c>
      <c r="Q31" s="74">
        <v>25360.33</v>
      </c>
      <c r="R31" s="74">
        <v>25354.44</v>
      </c>
      <c r="S31" s="74">
        <v>25354.45</v>
      </c>
      <c r="T31" s="79">
        <v>25354.45</v>
      </c>
      <c r="U31" s="79">
        <v>31658.48</v>
      </c>
      <c r="V31" s="73">
        <v>5250.47</v>
      </c>
      <c r="W31" s="72"/>
      <c r="Y31" s="62"/>
    </row>
    <row r="32" spans="1:26" ht="46.5" customHeight="1" x14ac:dyDescent="0.2">
      <c r="A32" s="1"/>
      <c r="B32" s="78">
        <v>14</v>
      </c>
      <c r="C32" s="77" t="s">
        <v>35</v>
      </c>
      <c r="D32" s="76" t="s">
        <v>33</v>
      </c>
      <c r="E32" s="75"/>
      <c r="F32" s="75"/>
      <c r="G32" s="75"/>
      <c r="H32" s="75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40041</v>
      </c>
      <c r="R32" s="75">
        <v>176850</v>
      </c>
      <c r="S32" s="75">
        <v>94500</v>
      </c>
      <c r="T32" s="79">
        <v>114750</v>
      </c>
      <c r="U32" s="79">
        <v>101250</v>
      </c>
      <c r="V32" s="73">
        <v>0</v>
      </c>
      <c r="W32" s="72"/>
      <c r="Y32" s="62"/>
    </row>
    <row r="33" spans="1:25" ht="32.25" customHeight="1" x14ac:dyDescent="0.2">
      <c r="A33" s="1"/>
      <c r="B33" s="78">
        <v>15</v>
      </c>
      <c r="C33" s="82" t="s">
        <v>34</v>
      </c>
      <c r="D33" s="81" t="s">
        <v>33</v>
      </c>
      <c r="E33" s="75"/>
      <c r="F33" s="75"/>
      <c r="G33" s="75"/>
      <c r="H33" s="75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58000</v>
      </c>
      <c r="R33" s="75">
        <v>0</v>
      </c>
      <c r="S33" s="75">
        <v>119530.75</v>
      </c>
      <c r="T33" s="79">
        <v>65250</v>
      </c>
      <c r="U33" s="79">
        <v>40600</v>
      </c>
      <c r="V33" s="73">
        <v>0</v>
      </c>
      <c r="W33" s="72"/>
      <c r="Y33" s="62"/>
    </row>
    <row r="34" spans="1:25" ht="30" customHeight="1" x14ac:dyDescent="0.2">
      <c r="A34" s="1"/>
      <c r="B34" s="78">
        <v>16</v>
      </c>
      <c r="C34" s="80" t="s">
        <v>32</v>
      </c>
      <c r="D34" s="76" t="s">
        <v>31</v>
      </c>
      <c r="E34" s="75">
        <v>6761.67</v>
      </c>
      <c r="F34" s="75">
        <v>6697.87</v>
      </c>
      <c r="G34" s="75">
        <v>6697.87</v>
      </c>
      <c r="H34" s="75">
        <v>6700.38</v>
      </c>
      <c r="I34" s="75">
        <v>6716.22</v>
      </c>
      <c r="J34" s="75">
        <v>6697.87</v>
      </c>
      <c r="K34" s="75">
        <v>6697.87</v>
      </c>
      <c r="L34" s="74">
        <v>6697.87</v>
      </c>
      <c r="M34" s="75">
        <v>6165.71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9">
        <v>0</v>
      </c>
      <c r="U34" s="79">
        <v>0</v>
      </c>
      <c r="V34" s="73">
        <v>0</v>
      </c>
      <c r="W34" s="72"/>
      <c r="Y34" s="62"/>
    </row>
    <row r="35" spans="1:25" ht="23.25" customHeight="1" x14ac:dyDescent="0.2">
      <c r="A35" s="1"/>
      <c r="B35" s="78">
        <v>17</v>
      </c>
      <c r="C35" s="77" t="s">
        <v>30</v>
      </c>
      <c r="D35" s="76" t="s">
        <v>29</v>
      </c>
      <c r="E35" s="75">
        <v>0</v>
      </c>
      <c r="F35" s="75">
        <v>0</v>
      </c>
      <c r="G35" s="75">
        <v>0</v>
      </c>
      <c r="H35" s="75">
        <v>241673.4</v>
      </c>
      <c r="I35" s="75">
        <v>0</v>
      </c>
      <c r="J35" s="75">
        <v>0</v>
      </c>
      <c r="K35" s="75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/>
      <c r="U35" s="74">
        <v>0</v>
      </c>
      <c r="V35" s="73">
        <v>0</v>
      </c>
      <c r="W35" s="72"/>
      <c r="Y35" s="62"/>
    </row>
    <row r="36" spans="1:25" ht="23.25" customHeight="1" x14ac:dyDescent="0.2">
      <c r="A36" s="1"/>
      <c r="B36" s="71" t="s">
        <v>28</v>
      </c>
      <c r="C36" s="70"/>
      <c r="D36" s="70"/>
      <c r="E36" s="67">
        <v>7795579.5</v>
      </c>
      <c r="F36" s="66">
        <v>9003897.4400000013</v>
      </c>
      <c r="G36" s="66">
        <v>8900387.6600000001</v>
      </c>
      <c r="H36" s="66">
        <v>10570960.92</v>
      </c>
      <c r="I36" s="65">
        <v>9328107.6400000006</v>
      </c>
      <c r="J36" s="65">
        <v>9955616.0999999996</v>
      </c>
      <c r="K36" s="65">
        <v>13937403.970000001</v>
      </c>
      <c r="L36" s="65">
        <v>15436120.380000001</v>
      </c>
      <c r="M36" s="65">
        <v>15453400.380000001</v>
      </c>
      <c r="N36" s="65">
        <v>17253137.760000002</v>
      </c>
      <c r="O36" s="65">
        <v>17370433.710000001</v>
      </c>
      <c r="P36" s="65">
        <v>16030664.050000001</v>
      </c>
      <c r="Q36" s="65">
        <v>17336348.390000001</v>
      </c>
      <c r="R36" s="65">
        <v>18292076.489999998</v>
      </c>
      <c r="S36" s="65">
        <v>20542949.09</v>
      </c>
      <c r="T36" s="65">
        <v>20115610.189999998</v>
      </c>
      <c r="U36" s="65">
        <v>19798025.23</v>
      </c>
      <c r="V36" s="65">
        <v>14239833.960000001</v>
      </c>
      <c r="W36" s="64"/>
      <c r="Y36" s="62"/>
    </row>
    <row r="37" spans="1:25" ht="23.25" customHeight="1" x14ac:dyDescent="0.2">
      <c r="A37" s="1"/>
      <c r="B37" s="69" t="s">
        <v>27</v>
      </c>
      <c r="C37" s="68"/>
      <c r="D37" s="68"/>
      <c r="E37" s="67">
        <v>2108027.0699999998</v>
      </c>
      <c r="F37" s="66">
        <v>4780077.41</v>
      </c>
      <c r="G37" s="66">
        <v>5479440.5</v>
      </c>
      <c r="H37" s="66">
        <v>5857369.1800000006</v>
      </c>
      <c r="I37" s="65">
        <v>5771007.0699999994</v>
      </c>
      <c r="J37" s="65">
        <v>8245160.25</v>
      </c>
      <c r="K37" s="65">
        <v>10536504.58</v>
      </c>
      <c r="L37" s="65">
        <v>14753057.589999998</v>
      </c>
      <c r="M37" s="65">
        <v>4869442.51</v>
      </c>
      <c r="N37" s="65">
        <v>8092169.370000001</v>
      </c>
      <c r="O37" s="65">
        <v>10501906.249999998</v>
      </c>
      <c r="P37" s="65">
        <v>6659964.7400000002</v>
      </c>
      <c r="Q37" s="65">
        <v>6535701.9199999999</v>
      </c>
      <c r="R37" s="65">
        <v>5471809.3499999996</v>
      </c>
      <c r="S37" s="65">
        <v>6744142.5700000003</v>
      </c>
      <c r="T37" s="65">
        <v>8569520.9699999988</v>
      </c>
      <c r="U37" s="65">
        <v>8074034.0300000003</v>
      </c>
      <c r="V37" s="65">
        <v>5124045.7799999993</v>
      </c>
      <c r="W37" s="64"/>
      <c r="Y37" s="62"/>
    </row>
    <row r="38" spans="1:25" ht="18" customHeight="1" x14ac:dyDescent="0.2">
      <c r="A38" s="1"/>
      <c r="B38" s="32"/>
      <c r="C38" s="63" t="s">
        <v>26</v>
      </c>
      <c r="D38" s="3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1"/>
      <c r="Q38" s="61"/>
      <c r="R38" s="61"/>
      <c r="S38" s="61"/>
      <c r="T38" s="61"/>
      <c r="U38" s="61"/>
      <c r="V38" s="1"/>
      <c r="W38" s="1"/>
      <c r="Y38" s="62"/>
    </row>
    <row r="39" spans="1:25" ht="18" customHeight="1" x14ac:dyDescent="0.2">
      <c r="A39" s="1"/>
      <c r="C39" s="63" t="s">
        <v>25</v>
      </c>
      <c r="D39" s="63"/>
      <c r="Y39" s="62"/>
    </row>
    <row r="40" spans="1:25" ht="18" customHeight="1" x14ac:dyDescent="0.2">
      <c r="A40" s="1"/>
      <c r="Y40" s="62"/>
    </row>
    <row r="41" spans="1:25" ht="18" customHeight="1" x14ac:dyDescent="0.2">
      <c r="A41" s="1"/>
      <c r="B41" s="32"/>
      <c r="C41" s="33"/>
      <c r="D41" s="32"/>
      <c r="E41" s="1"/>
      <c r="F41" s="1"/>
      <c r="G41" s="1"/>
      <c r="H41" s="1"/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/>
      <c r="U41" s="62"/>
      <c r="V41" s="62">
        <v>0</v>
      </c>
      <c r="W41" s="62"/>
    </row>
    <row r="42" spans="1:25" ht="18" customHeight="1" x14ac:dyDescent="0.2">
      <c r="A42" s="1"/>
      <c r="B42" s="32"/>
      <c r="C42" s="33"/>
      <c r="D42" s="3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1"/>
      <c r="Q42" s="61"/>
      <c r="R42" s="61"/>
      <c r="S42" s="61"/>
      <c r="T42" s="61"/>
      <c r="U42" s="61"/>
      <c r="V42" s="1"/>
      <c r="W42" s="1"/>
    </row>
    <row r="43" spans="1:25" ht="18" customHeight="1" x14ac:dyDescent="0.2">
      <c r="A43" s="1"/>
      <c r="B43" s="32"/>
      <c r="C43" s="33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1"/>
      <c r="Q43" s="1"/>
      <c r="R43" s="1"/>
      <c r="S43" s="1"/>
      <c r="T43" s="1"/>
      <c r="U43" s="1"/>
      <c r="V43" s="1"/>
      <c r="W43" s="1"/>
    </row>
    <row r="44" spans="1:25" ht="18" customHeight="1" x14ac:dyDescent="0.2">
      <c r="A44" s="1"/>
      <c r="B44" s="32"/>
      <c r="C44" s="33"/>
      <c r="D44" s="3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1"/>
      <c r="Q44" s="61"/>
      <c r="R44" s="61"/>
      <c r="S44" s="61"/>
      <c r="T44" s="61"/>
      <c r="U44" s="61"/>
      <c r="V44" s="1"/>
      <c r="W44" s="1"/>
    </row>
    <row r="45" spans="1:25" ht="34.5" customHeight="1" x14ac:dyDescent="0.2">
      <c r="A45" s="1"/>
      <c r="B45" s="32"/>
      <c r="C45" s="33"/>
      <c r="D45" s="32"/>
      <c r="E45" s="1"/>
      <c r="F45" s="1"/>
      <c r="G45" s="1"/>
      <c r="H45" s="1"/>
      <c r="I45" s="1"/>
      <c r="J45" s="1"/>
      <c r="R45" s="53" t="s">
        <v>24</v>
      </c>
      <c r="S45" s="53" t="s">
        <v>23</v>
      </c>
      <c r="T45" s="53" t="s">
        <v>22</v>
      </c>
      <c r="U45" s="53" t="s">
        <v>21</v>
      </c>
      <c r="V45" s="53" t="s">
        <v>20</v>
      </c>
      <c r="W45" s="58" t="s">
        <v>19</v>
      </c>
      <c r="Y45" s="60"/>
    </row>
    <row r="46" spans="1:25" ht="12.75" hidden="1" customHeight="1" x14ac:dyDescent="0.2">
      <c r="A46" s="1"/>
      <c r="B46" s="32"/>
      <c r="C46" s="33"/>
      <c r="D46" s="32"/>
      <c r="E46" s="1"/>
      <c r="F46" s="1"/>
      <c r="G46" s="1"/>
      <c r="H46" s="1"/>
      <c r="I46" s="1"/>
      <c r="J46" s="1"/>
      <c r="R46" s="53">
        <v>2004</v>
      </c>
      <c r="S46" s="53">
        <v>41</v>
      </c>
      <c r="T46" s="52">
        <v>22.7</v>
      </c>
      <c r="U46" s="53">
        <v>17</v>
      </c>
      <c r="V46" s="52">
        <v>0.9</v>
      </c>
      <c r="W46" s="58">
        <v>23.6</v>
      </c>
      <c r="Y46" s="59"/>
    </row>
    <row r="47" spans="1:25" ht="12.75" hidden="1" customHeight="1" x14ac:dyDescent="0.2">
      <c r="A47" s="1"/>
      <c r="B47" s="32"/>
      <c r="C47" s="33"/>
      <c r="D47" s="32"/>
      <c r="E47" s="1"/>
      <c r="F47" s="1"/>
      <c r="G47" s="1"/>
      <c r="H47" s="1"/>
      <c r="I47" s="1"/>
      <c r="J47" s="1"/>
      <c r="R47" s="53">
        <v>2005</v>
      </c>
      <c r="S47" s="53">
        <v>41</v>
      </c>
      <c r="T47" s="52">
        <v>38.200000000000003</v>
      </c>
      <c r="U47" s="53">
        <v>17</v>
      </c>
      <c r="V47" s="52">
        <v>1.2</v>
      </c>
      <c r="W47" s="58">
        <v>39.4</v>
      </c>
      <c r="Y47" s="57"/>
    </row>
    <row r="48" spans="1:25" ht="12.75" hidden="1" customHeight="1" x14ac:dyDescent="0.2">
      <c r="A48" s="1"/>
      <c r="B48" s="32"/>
      <c r="C48" s="33"/>
      <c r="D48" s="32"/>
      <c r="E48" s="1"/>
      <c r="F48" s="1"/>
      <c r="G48" s="1"/>
      <c r="H48" s="1"/>
      <c r="I48" s="1"/>
      <c r="J48" s="1"/>
      <c r="R48" s="53">
        <v>2006</v>
      </c>
      <c r="S48" s="53">
        <v>41</v>
      </c>
      <c r="T48" s="52">
        <v>46.2</v>
      </c>
      <c r="U48" s="53">
        <v>17</v>
      </c>
      <c r="V48" s="52">
        <v>3.1</v>
      </c>
      <c r="W48" s="58">
        <v>49.3</v>
      </c>
      <c r="Y48" s="59"/>
    </row>
    <row r="49" spans="1:25" ht="12.75" hidden="1" customHeight="1" x14ac:dyDescent="0.2">
      <c r="A49" s="1"/>
      <c r="B49" s="32"/>
      <c r="C49" s="33"/>
      <c r="D49" s="32"/>
      <c r="E49" s="1"/>
      <c r="F49" s="1"/>
      <c r="G49" s="1"/>
      <c r="H49" s="1"/>
      <c r="I49" s="1"/>
      <c r="J49" s="1"/>
      <c r="R49" s="53">
        <v>2007</v>
      </c>
      <c r="S49" s="53">
        <v>41</v>
      </c>
      <c r="T49" s="52">
        <v>32.1</v>
      </c>
      <c r="U49" s="53">
        <v>17</v>
      </c>
      <c r="V49" s="52">
        <v>2.2999999999999998</v>
      </c>
      <c r="W49" s="58">
        <v>34.4</v>
      </c>
      <c r="Y49" s="57"/>
    </row>
    <row r="50" spans="1:25" ht="18" hidden="1" customHeight="1" x14ac:dyDescent="0.2">
      <c r="A50" s="1"/>
      <c r="B50" s="32"/>
      <c r="C50" s="33"/>
      <c r="D50" s="32"/>
      <c r="E50" s="1"/>
      <c r="F50" s="1"/>
      <c r="G50" s="1"/>
      <c r="H50" s="1"/>
      <c r="I50" s="1"/>
      <c r="J50" s="1"/>
      <c r="R50" s="53">
        <v>2008</v>
      </c>
      <c r="S50" s="53">
        <v>41</v>
      </c>
      <c r="T50" s="52">
        <v>31.7</v>
      </c>
      <c r="U50" s="53">
        <v>17</v>
      </c>
      <c r="V50" s="52">
        <v>2.7</v>
      </c>
      <c r="W50" s="51">
        <v>34.5</v>
      </c>
      <c r="Y50" s="56"/>
    </row>
    <row r="51" spans="1:25" ht="18" hidden="1" customHeight="1" x14ac:dyDescent="0.2">
      <c r="A51" s="1"/>
      <c r="B51" s="32"/>
      <c r="C51" s="33"/>
      <c r="D51" s="32"/>
      <c r="E51" s="1"/>
      <c r="F51" s="1"/>
      <c r="G51" s="1"/>
      <c r="H51" s="1"/>
      <c r="I51" s="1"/>
      <c r="J51" s="1"/>
      <c r="R51" s="53">
        <v>2009</v>
      </c>
      <c r="S51" s="53">
        <v>41</v>
      </c>
      <c r="T51" s="52">
        <v>43</v>
      </c>
      <c r="U51" s="53">
        <v>21</v>
      </c>
      <c r="V51" s="52">
        <v>2.9</v>
      </c>
      <c r="W51" s="51">
        <v>45.9</v>
      </c>
      <c r="Y51" s="55"/>
    </row>
    <row r="52" spans="1:25" ht="18" hidden="1" customHeight="1" x14ac:dyDescent="0.2">
      <c r="A52" s="1"/>
      <c r="B52" s="32"/>
      <c r="C52" s="33"/>
      <c r="D52" s="32"/>
      <c r="E52" s="1"/>
      <c r="F52" s="1"/>
      <c r="G52" s="1"/>
      <c r="H52" s="1"/>
      <c r="I52" s="1"/>
      <c r="J52" s="1"/>
      <c r="R52" s="53">
        <v>2010</v>
      </c>
      <c r="S52" s="53">
        <v>39</v>
      </c>
      <c r="T52" s="52">
        <v>47.4</v>
      </c>
      <c r="U52" s="53">
        <v>19</v>
      </c>
      <c r="V52" s="52">
        <v>3.3</v>
      </c>
      <c r="W52" s="51">
        <v>50.7</v>
      </c>
      <c r="Y52" s="56"/>
    </row>
    <row r="53" spans="1:25" ht="18" hidden="1" customHeight="1" x14ac:dyDescent="0.2">
      <c r="A53" s="1"/>
      <c r="B53" s="32"/>
      <c r="C53" s="33"/>
      <c r="D53" s="32"/>
      <c r="E53" s="1"/>
      <c r="F53" s="1"/>
      <c r="G53" s="1"/>
      <c r="H53" s="1"/>
      <c r="I53" s="1"/>
      <c r="J53" s="1"/>
      <c r="R53" s="53">
        <v>2011</v>
      </c>
      <c r="S53" s="53">
        <v>38</v>
      </c>
      <c r="T53" s="52">
        <v>69.400000000000006</v>
      </c>
      <c r="U53" s="53">
        <v>14</v>
      </c>
      <c r="V53" s="52">
        <v>2.6</v>
      </c>
      <c r="W53" s="51">
        <v>72.099999999999994</v>
      </c>
      <c r="Y53" s="55"/>
    </row>
    <row r="54" spans="1:25" ht="18" hidden="1" customHeight="1" x14ac:dyDescent="0.2">
      <c r="A54" s="1"/>
      <c r="B54" s="32"/>
      <c r="C54" s="33"/>
      <c r="D54" s="32"/>
      <c r="E54" s="1"/>
      <c r="F54" s="1"/>
      <c r="G54" s="1"/>
      <c r="H54" s="1"/>
      <c r="I54" s="1"/>
      <c r="J54" s="1"/>
      <c r="R54" s="53">
        <v>2012</v>
      </c>
      <c r="S54" s="53">
        <v>36</v>
      </c>
      <c r="T54" s="52">
        <v>42.9</v>
      </c>
      <c r="U54" s="53">
        <v>13</v>
      </c>
      <c r="V54" s="52">
        <v>3.1</v>
      </c>
      <c r="W54" s="51">
        <v>46</v>
      </c>
      <c r="Y54" s="56"/>
    </row>
    <row r="55" spans="1:25" ht="18" hidden="1" customHeight="1" x14ac:dyDescent="0.2">
      <c r="A55" s="1"/>
      <c r="B55" s="32"/>
      <c r="C55" s="33"/>
      <c r="D55" s="32"/>
      <c r="E55" s="1"/>
      <c r="F55" s="1"/>
      <c r="G55" s="1"/>
      <c r="H55" s="1"/>
      <c r="I55" s="1"/>
      <c r="J55" s="1"/>
      <c r="R55" s="12">
        <v>2013</v>
      </c>
      <c r="S55" s="12">
        <v>33</v>
      </c>
      <c r="T55" s="49">
        <v>34.914646509999997</v>
      </c>
      <c r="U55" s="12">
        <v>13</v>
      </c>
      <c r="V55" s="49">
        <v>1.21078368</v>
      </c>
      <c r="W55" s="48">
        <v>36.125430189999996</v>
      </c>
      <c r="Y55" s="55">
        <v>46</v>
      </c>
    </row>
    <row r="56" spans="1:25" ht="18" hidden="1" customHeight="1" x14ac:dyDescent="0.2">
      <c r="A56" s="1"/>
      <c r="B56" s="32"/>
      <c r="C56" s="33"/>
      <c r="D56" s="32"/>
      <c r="E56" s="1"/>
      <c r="F56" s="1"/>
      <c r="G56" s="1"/>
      <c r="H56" s="1"/>
      <c r="I56" s="1"/>
      <c r="J56" s="1"/>
      <c r="R56" s="53">
        <v>2014</v>
      </c>
      <c r="S56" s="53">
        <v>29</v>
      </c>
      <c r="T56" s="52">
        <v>31.6</v>
      </c>
      <c r="U56" s="53">
        <v>11</v>
      </c>
      <c r="V56" s="52">
        <v>1.8</v>
      </c>
      <c r="W56" s="51">
        <v>33.4</v>
      </c>
      <c r="Y56" s="55">
        <v>40</v>
      </c>
    </row>
    <row r="57" spans="1:25" ht="18" hidden="1" customHeight="1" x14ac:dyDescent="0.2">
      <c r="A57" s="1"/>
      <c r="B57" s="32"/>
      <c r="C57" s="33"/>
      <c r="D57" s="32"/>
      <c r="E57" s="1"/>
      <c r="F57" s="1"/>
      <c r="G57" s="1"/>
      <c r="H57" s="1"/>
      <c r="I57" s="1"/>
      <c r="J57" s="1"/>
      <c r="R57" s="12">
        <v>2015</v>
      </c>
      <c r="S57" s="12">
        <v>27</v>
      </c>
      <c r="T57" s="49">
        <v>29.6</v>
      </c>
      <c r="U57" s="12">
        <v>9</v>
      </c>
      <c r="V57" s="49">
        <v>1.1000000000000001</v>
      </c>
      <c r="W57" s="48">
        <v>30.700000000000003</v>
      </c>
      <c r="Y57" s="55">
        <v>36</v>
      </c>
    </row>
    <row r="58" spans="1:25" ht="18" customHeight="1" x14ac:dyDescent="0.2">
      <c r="A58" s="1"/>
      <c r="B58" s="32"/>
      <c r="C58" s="33"/>
      <c r="D58" s="32"/>
      <c r="E58" s="1"/>
      <c r="F58" s="1"/>
      <c r="G58" s="1"/>
      <c r="H58" s="1"/>
      <c r="I58" s="1"/>
      <c r="J58" s="1"/>
      <c r="R58" s="53">
        <v>2016</v>
      </c>
      <c r="S58" s="53">
        <v>25</v>
      </c>
      <c r="T58" s="52">
        <v>25.63002942</v>
      </c>
      <c r="U58" s="53">
        <v>7</v>
      </c>
      <c r="V58" s="52">
        <v>1.36748607</v>
      </c>
      <c r="W58" s="51">
        <v>26.997515489999998</v>
      </c>
      <c r="Y58" s="47">
        <v>32</v>
      </c>
    </row>
    <row r="59" spans="1:25" ht="18" customHeight="1" x14ac:dyDescent="0.2">
      <c r="A59" s="1"/>
      <c r="B59" s="32"/>
      <c r="C59" s="33"/>
      <c r="D59" s="32"/>
      <c r="E59" s="1"/>
      <c r="F59" s="1"/>
      <c r="G59" s="1"/>
      <c r="H59" s="1"/>
      <c r="I59" s="1"/>
      <c r="J59" s="1"/>
      <c r="R59" s="12">
        <v>2017</v>
      </c>
      <c r="S59" s="12">
        <v>24</v>
      </c>
      <c r="T59" s="49">
        <v>26.521404680000007</v>
      </c>
      <c r="U59" s="12">
        <v>8</v>
      </c>
      <c r="V59" s="49">
        <v>3.0966113299999991</v>
      </c>
      <c r="W59" s="48">
        <v>29.618016010000005</v>
      </c>
      <c r="Y59" s="47">
        <v>32</v>
      </c>
    </row>
    <row r="60" spans="1:25" ht="18" customHeight="1" x14ac:dyDescent="0.2">
      <c r="A60" s="1"/>
      <c r="B60" s="32"/>
      <c r="C60" s="33"/>
      <c r="D60" s="32"/>
      <c r="E60" s="1"/>
      <c r="F60" s="1"/>
      <c r="G60" s="1"/>
      <c r="H60" s="1"/>
      <c r="I60" s="1"/>
      <c r="J60" s="1"/>
      <c r="R60" s="53">
        <v>2018</v>
      </c>
      <c r="S60" s="53">
        <v>21</v>
      </c>
      <c r="T60" s="52">
        <v>29.42</v>
      </c>
      <c r="U60" s="53">
        <v>6</v>
      </c>
      <c r="V60" s="52">
        <v>3.3</v>
      </c>
      <c r="W60" s="51">
        <v>32.72</v>
      </c>
      <c r="Y60" s="47">
        <v>27</v>
      </c>
    </row>
    <row r="61" spans="1:25" ht="18" customHeight="1" x14ac:dyDescent="0.2">
      <c r="A61" s="1"/>
      <c r="B61" s="32"/>
      <c r="C61" s="33"/>
      <c r="D61" s="32"/>
      <c r="E61" s="1"/>
      <c r="F61" s="1"/>
      <c r="G61" s="1"/>
      <c r="H61" s="1"/>
      <c r="I61" s="1"/>
      <c r="J61" s="1"/>
      <c r="K61" s="54"/>
      <c r="R61" s="12">
        <v>2019</v>
      </c>
      <c r="S61" s="12">
        <v>19</v>
      </c>
      <c r="T61" s="49">
        <v>29.1</v>
      </c>
      <c r="U61" s="12">
        <v>6</v>
      </c>
      <c r="V61" s="49">
        <v>3.4</v>
      </c>
      <c r="W61" s="48">
        <v>32.58</v>
      </c>
      <c r="Y61" s="47">
        <v>25</v>
      </c>
    </row>
    <row r="62" spans="1:25" ht="18" customHeight="1" x14ac:dyDescent="0.2">
      <c r="A62" s="1"/>
      <c r="B62" s="32"/>
      <c r="C62" s="33"/>
      <c r="D62" s="32"/>
      <c r="E62" s="1"/>
      <c r="F62" s="1"/>
      <c r="G62" s="1"/>
      <c r="H62" s="1"/>
      <c r="I62" s="1"/>
      <c r="J62" s="1"/>
      <c r="K62" s="1"/>
      <c r="R62" s="53">
        <v>2020</v>
      </c>
      <c r="S62" s="53">
        <v>18</v>
      </c>
      <c r="T62" s="52">
        <v>27.981260819999996</v>
      </c>
      <c r="U62" s="53">
        <v>5</v>
      </c>
      <c r="V62" s="52">
        <v>3.1002414200000001</v>
      </c>
      <c r="W62" s="51">
        <v>31.081502239999995</v>
      </c>
      <c r="Y62" s="47">
        <v>23</v>
      </c>
    </row>
    <row r="63" spans="1:25" ht="18" customHeight="1" x14ac:dyDescent="0.2">
      <c r="A63" s="1"/>
      <c r="B63" s="32"/>
      <c r="C63" s="33"/>
      <c r="D63" s="32"/>
      <c r="E63" s="1"/>
      <c r="F63" s="1"/>
      <c r="G63" s="1"/>
      <c r="H63" s="1"/>
      <c r="I63" s="1"/>
      <c r="N63" s="36"/>
      <c r="R63" s="50" t="s">
        <v>0</v>
      </c>
      <c r="S63" s="12">
        <v>17</v>
      </c>
      <c r="T63" s="49">
        <v>19.363879739999998</v>
      </c>
      <c r="U63" s="12">
        <v>4</v>
      </c>
      <c r="V63" s="49">
        <v>3.1024232899999999</v>
      </c>
      <c r="W63" s="48">
        <v>22.466303029999999</v>
      </c>
      <c r="Y63" s="47">
        <v>21</v>
      </c>
    </row>
    <row r="64" spans="1:25" ht="18" customHeight="1" x14ac:dyDescent="0.2">
      <c r="A64" s="1"/>
      <c r="B64" s="32"/>
      <c r="C64" s="33"/>
      <c r="D64" s="32"/>
      <c r="E64" s="1"/>
      <c r="F64" s="1"/>
      <c r="G64" s="1"/>
      <c r="H64" s="1"/>
      <c r="I64" s="1"/>
      <c r="N64" s="36"/>
    </row>
    <row r="65" spans="1:29" ht="18" customHeight="1" x14ac:dyDescent="0.2">
      <c r="A65" s="1"/>
      <c r="B65" s="32"/>
      <c r="C65" s="33"/>
      <c r="D65" s="32"/>
      <c r="E65" s="1"/>
      <c r="F65" s="1"/>
      <c r="G65" s="1"/>
      <c r="H65" s="1"/>
      <c r="I65" s="1"/>
      <c r="N65" s="36"/>
    </row>
    <row r="66" spans="1:29" ht="49.5" customHeight="1" x14ac:dyDescent="0.2">
      <c r="A66" s="1"/>
      <c r="B66" s="32"/>
      <c r="C66" s="33"/>
      <c r="D66" s="32"/>
      <c r="E66" s="1"/>
      <c r="F66" s="1"/>
      <c r="G66" s="1"/>
      <c r="H66" s="1"/>
      <c r="I66" s="1"/>
      <c r="N66" s="36"/>
      <c r="Q66" s="46" t="s">
        <v>3</v>
      </c>
      <c r="R66" s="45" t="s">
        <v>18</v>
      </c>
      <c r="S66" s="44"/>
      <c r="T66" s="43" t="s">
        <v>17</v>
      </c>
      <c r="U66" s="43"/>
      <c r="V66" s="43"/>
      <c r="W66" s="23" t="s">
        <v>16</v>
      </c>
      <c r="X66" s="3"/>
      <c r="Y66" s="2"/>
      <c r="Z66" s="40"/>
      <c r="AA66" s="39"/>
      <c r="AB66" s="39"/>
      <c r="AC66" s="39"/>
    </row>
    <row r="67" spans="1:29" ht="18" hidden="1" customHeight="1" x14ac:dyDescent="0.2">
      <c r="A67" s="1"/>
      <c r="B67" s="32"/>
      <c r="C67" s="33"/>
      <c r="D67" s="32"/>
      <c r="E67" s="1"/>
      <c r="F67" s="1"/>
      <c r="G67" s="1"/>
      <c r="H67" s="1"/>
      <c r="I67" s="1"/>
      <c r="N67" s="36"/>
      <c r="Q67" s="42" t="s">
        <v>15</v>
      </c>
      <c r="R67" s="41">
        <v>3442540204.9499998</v>
      </c>
      <c r="S67" s="26" t="s">
        <v>5</v>
      </c>
      <c r="T67" s="25">
        <v>55617208081.379997</v>
      </c>
      <c r="U67" s="24" t="s">
        <v>4</v>
      </c>
      <c r="V67" s="24"/>
      <c r="W67" s="23">
        <v>6.1897033736623731E-2</v>
      </c>
      <c r="X67" s="3"/>
      <c r="Y67" s="2"/>
      <c r="Z67" s="40"/>
      <c r="AA67" s="39"/>
      <c r="AB67" s="39"/>
      <c r="AC67" s="39"/>
    </row>
    <row r="68" spans="1:29" ht="18" customHeight="1" x14ac:dyDescent="0.2">
      <c r="A68" s="1"/>
      <c r="B68" s="32"/>
      <c r="C68" s="33"/>
      <c r="D68" s="32"/>
      <c r="E68" s="1"/>
      <c r="F68" s="1"/>
      <c r="G68" s="1"/>
      <c r="H68" s="1"/>
      <c r="I68" s="1"/>
      <c r="N68" s="36"/>
      <c r="Q68" s="30" t="s">
        <v>14</v>
      </c>
      <c r="R68" s="29">
        <v>1912424800.25</v>
      </c>
      <c r="S68" s="26" t="s">
        <v>5</v>
      </c>
      <c r="T68" s="25">
        <v>57721981146</v>
      </c>
      <c r="U68" s="24" t="s">
        <v>4</v>
      </c>
      <c r="V68" s="24"/>
      <c r="W68" s="23">
        <v>3.3131655606427959E-2</v>
      </c>
      <c r="X68" s="3"/>
      <c r="Y68" s="2"/>
      <c r="Z68" s="38"/>
      <c r="AA68" s="37"/>
      <c r="AB68" s="37"/>
      <c r="AC68" s="37"/>
    </row>
    <row r="69" spans="1:29" ht="18" customHeight="1" x14ac:dyDescent="0.2">
      <c r="A69" s="1"/>
      <c r="B69" s="32"/>
      <c r="C69" s="33"/>
      <c r="D69" s="32"/>
      <c r="E69" s="1"/>
      <c r="F69" s="1"/>
      <c r="G69" s="1"/>
      <c r="H69" s="1"/>
      <c r="I69" s="1"/>
      <c r="N69" s="36"/>
      <c r="Q69" s="31" t="s">
        <v>13</v>
      </c>
      <c r="R69" s="27">
        <v>2762411579.3899999</v>
      </c>
      <c r="S69" s="26" t="s">
        <v>5</v>
      </c>
      <c r="T69" s="25">
        <v>60533870095.400002</v>
      </c>
      <c r="U69" s="24" t="s">
        <v>4</v>
      </c>
      <c r="V69" s="24"/>
      <c r="W69" s="23">
        <v>4.5634147875173059E-2</v>
      </c>
      <c r="X69" s="3"/>
      <c r="Y69" s="2"/>
      <c r="Z69" s="17"/>
      <c r="AA69" s="16"/>
      <c r="AB69" s="16"/>
      <c r="AC69" s="16"/>
    </row>
    <row r="70" spans="1:29" ht="18" customHeight="1" x14ac:dyDescent="0.2">
      <c r="A70" s="1"/>
      <c r="B70" s="32"/>
      <c r="C70" s="33"/>
      <c r="D70" s="32"/>
      <c r="E70" s="1"/>
      <c r="F70" s="1"/>
      <c r="G70" s="1"/>
      <c r="H70" s="1"/>
      <c r="I70" s="1"/>
      <c r="N70" s="36"/>
      <c r="Q70" s="30" t="s">
        <v>12</v>
      </c>
      <c r="R70" s="29">
        <v>3096477727.6100001</v>
      </c>
      <c r="S70" s="26" t="s">
        <v>5</v>
      </c>
      <c r="T70" s="25">
        <v>63162599777.089996</v>
      </c>
      <c r="U70" s="24" t="s">
        <v>4</v>
      </c>
      <c r="V70" s="24"/>
      <c r="W70" s="23">
        <v>4.9023911912079624E-2</v>
      </c>
      <c r="X70" s="3"/>
      <c r="Y70" s="2"/>
      <c r="Z70" s="22"/>
      <c r="AA70" s="16"/>
      <c r="AB70" s="16"/>
      <c r="AC70" s="16"/>
    </row>
    <row r="71" spans="1:29" ht="18" customHeight="1" x14ac:dyDescent="0.2">
      <c r="A71" s="1"/>
      <c r="B71" s="32"/>
      <c r="C71" s="33"/>
      <c r="D71" s="35"/>
      <c r="E71" s="1"/>
      <c r="F71" s="1"/>
      <c r="G71" s="1"/>
      <c r="H71" s="1"/>
      <c r="I71" s="1"/>
      <c r="N71" s="34"/>
      <c r="Q71" s="31" t="s">
        <v>11</v>
      </c>
      <c r="R71" s="27">
        <v>1930168420.6500001</v>
      </c>
      <c r="S71" s="26" t="s">
        <v>5</v>
      </c>
      <c r="T71" s="25">
        <v>62500309041.419998</v>
      </c>
      <c r="U71" s="24" t="s">
        <v>4</v>
      </c>
      <c r="V71" s="24"/>
      <c r="W71" s="23">
        <v>3.0882542026645744E-2</v>
      </c>
      <c r="X71" s="3"/>
      <c r="Y71" s="2"/>
      <c r="Z71" s="17"/>
      <c r="AA71" s="16"/>
      <c r="AB71" s="16"/>
      <c r="AC71" s="16"/>
    </row>
    <row r="72" spans="1:29" ht="18" customHeight="1" x14ac:dyDescent="0.2">
      <c r="A72" s="1"/>
      <c r="B72" s="32"/>
      <c r="C72" s="33"/>
      <c r="D72" s="32"/>
      <c r="E72" s="1"/>
      <c r="F72" s="1"/>
      <c r="G72" s="1"/>
      <c r="H72" s="1"/>
      <c r="I72" s="1"/>
      <c r="J72" s="1"/>
      <c r="K72" s="1"/>
      <c r="N72" s="1"/>
      <c r="Q72" s="30" t="s">
        <v>10</v>
      </c>
      <c r="R72" s="29">
        <v>1297971051.1900001</v>
      </c>
      <c r="S72" s="26" t="s">
        <v>5</v>
      </c>
      <c r="T72" s="25">
        <v>65694097349.099998</v>
      </c>
      <c r="U72" s="24" t="s">
        <v>4</v>
      </c>
      <c r="V72" s="24"/>
      <c r="W72" s="23">
        <v>1.9757803266441901E-2</v>
      </c>
      <c r="X72" s="3"/>
      <c r="Y72" s="2"/>
      <c r="Z72" s="22"/>
      <c r="AA72" s="16"/>
      <c r="AB72" s="16"/>
      <c r="AC72" s="16"/>
    </row>
    <row r="73" spans="1:29" ht="18" customHeight="1" x14ac:dyDescent="0.2">
      <c r="Q73" s="31" t="s">
        <v>9</v>
      </c>
      <c r="R73" s="27">
        <v>887645830.02999997</v>
      </c>
      <c r="S73" s="26" t="s">
        <v>5</v>
      </c>
      <c r="T73" s="25">
        <v>71217589645.309998</v>
      </c>
      <c r="U73" s="24" t="s">
        <v>4</v>
      </c>
      <c r="V73" s="24"/>
      <c r="W73" s="23">
        <v>1.2463856674324494E-2</v>
      </c>
      <c r="X73" s="3"/>
      <c r="Y73" s="2"/>
      <c r="Z73" s="22"/>
      <c r="AA73" s="16"/>
      <c r="AB73" s="16"/>
      <c r="AC73" s="16"/>
    </row>
    <row r="74" spans="1:29" ht="18" customHeight="1" x14ac:dyDescent="0.2">
      <c r="Q74" s="30" t="s">
        <v>8</v>
      </c>
      <c r="R74" s="29">
        <v>965543343.25</v>
      </c>
      <c r="S74" s="26" t="s">
        <v>5</v>
      </c>
      <c r="T74" s="25">
        <v>75277024406.830002</v>
      </c>
      <c r="U74" s="24" t="s">
        <v>4</v>
      </c>
      <c r="V74" s="24"/>
      <c r="W74" s="23">
        <v>1.2826534402207252E-2</v>
      </c>
      <c r="X74" s="3"/>
      <c r="Y74" s="2"/>
      <c r="Z74" s="17"/>
      <c r="AA74" s="16"/>
      <c r="AB74" s="16"/>
      <c r="AC74" s="16"/>
    </row>
    <row r="75" spans="1:29" ht="18" customHeight="1" x14ac:dyDescent="0.2">
      <c r="Q75" s="31" t="s">
        <v>7</v>
      </c>
      <c r="R75" s="27">
        <v>694888662.98000002</v>
      </c>
      <c r="S75" s="26" t="s">
        <v>5</v>
      </c>
      <c r="T75" s="25">
        <v>82839179468.919998</v>
      </c>
      <c r="U75" s="24" t="s">
        <v>4</v>
      </c>
      <c r="V75" s="24"/>
      <c r="W75" s="23">
        <v>8.3884059141449089E-3</v>
      </c>
      <c r="X75" s="3"/>
      <c r="Y75" s="2"/>
      <c r="Z75" s="17"/>
      <c r="AA75" s="16"/>
      <c r="AB75" s="16"/>
      <c r="AC75" s="16"/>
    </row>
    <row r="76" spans="1:29" ht="18" customHeight="1" x14ac:dyDescent="0.2">
      <c r="Q76" s="30" t="s">
        <v>6</v>
      </c>
      <c r="R76" s="29">
        <v>738645779.36000001</v>
      </c>
      <c r="S76" s="26" t="s">
        <v>5</v>
      </c>
      <c r="T76" s="25">
        <v>96625435620.600006</v>
      </c>
      <c r="U76" s="24" t="s">
        <v>4</v>
      </c>
      <c r="V76" s="24"/>
      <c r="W76" s="23">
        <v>7.6444237960312479E-3</v>
      </c>
      <c r="X76" s="3"/>
      <c r="Y76" s="2"/>
      <c r="Z76" s="22"/>
      <c r="AA76" s="16"/>
      <c r="AB76" s="16"/>
      <c r="AC76" s="16"/>
    </row>
    <row r="77" spans="1:29" ht="18" customHeight="1" x14ac:dyDescent="0.2">
      <c r="Q77" s="28" t="s">
        <v>0</v>
      </c>
      <c r="R77" s="27">
        <v>610337226.92999995</v>
      </c>
      <c r="S77" s="26" t="s">
        <v>5</v>
      </c>
      <c r="T77" s="25">
        <v>71396140121.779999</v>
      </c>
      <c r="U77" s="24" t="s">
        <v>4</v>
      </c>
      <c r="V77" s="24"/>
      <c r="W77" s="23">
        <v>8.5486025699561784E-3</v>
      </c>
      <c r="X77" s="3"/>
      <c r="Y77" s="2"/>
      <c r="Z77" s="22"/>
      <c r="AA77" s="16"/>
      <c r="AB77" s="16"/>
      <c r="AC77" s="16"/>
    </row>
    <row r="78" spans="1:29" ht="18" customHeight="1" x14ac:dyDescent="0.2">
      <c r="V78" s="4"/>
      <c r="X78" s="3"/>
      <c r="Y78" s="2"/>
      <c r="Z78" s="22"/>
      <c r="AA78" s="16"/>
      <c r="AB78" s="16"/>
      <c r="AC78" s="16"/>
    </row>
    <row r="79" spans="1:29" ht="18" customHeight="1" x14ac:dyDescent="0.25">
      <c r="D79" s="21"/>
      <c r="S79" s="20" t="s">
        <v>3</v>
      </c>
      <c r="T79" s="20" t="s">
        <v>2</v>
      </c>
      <c r="U79" s="20" t="s">
        <v>1</v>
      </c>
      <c r="V79" s="19"/>
      <c r="X79" s="3"/>
      <c r="Y79" s="2"/>
      <c r="Z79" s="17"/>
      <c r="AA79" s="16"/>
      <c r="AB79" s="16"/>
      <c r="AC79" s="16"/>
    </row>
    <row r="80" spans="1:29" ht="18" customHeight="1" x14ac:dyDescent="0.25">
      <c r="D80" s="18"/>
      <c r="S80" s="11">
        <v>2012</v>
      </c>
      <c r="T80" s="8">
        <v>3.3131655606427959E-2</v>
      </c>
      <c r="U80" s="7">
        <v>49</v>
      </c>
      <c r="V80" s="10"/>
      <c r="X80" s="3"/>
      <c r="Y80" s="2"/>
      <c r="Z80" s="17"/>
      <c r="AA80" s="16"/>
      <c r="AB80" s="16"/>
      <c r="AC80" s="16"/>
    </row>
    <row r="81" spans="19:25" ht="18" customHeight="1" x14ac:dyDescent="0.25">
      <c r="S81" s="15">
        <v>2013</v>
      </c>
      <c r="T81" s="14">
        <v>4.5634147875173059E-2</v>
      </c>
      <c r="U81" s="13">
        <v>46</v>
      </c>
      <c r="V81" s="12"/>
      <c r="X81" s="3"/>
      <c r="Y81" s="2"/>
    </row>
    <row r="82" spans="19:25" ht="18" customHeight="1" x14ac:dyDescent="0.25">
      <c r="S82" s="11">
        <v>2014</v>
      </c>
      <c r="T82" s="8">
        <v>4.9023911912079624E-2</v>
      </c>
      <c r="U82" s="7">
        <v>40</v>
      </c>
      <c r="V82" s="10"/>
      <c r="X82" s="3"/>
      <c r="Y82" s="2"/>
    </row>
    <row r="83" spans="19:25" ht="18" customHeight="1" x14ac:dyDescent="0.25">
      <c r="S83" s="15">
        <v>2015</v>
      </c>
      <c r="T83" s="14">
        <v>3.0882542026645744E-2</v>
      </c>
      <c r="U83" s="13">
        <v>36</v>
      </c>
      <c r="V83" s="12"/>
      <c r="X83" s="3"/>
      <c r="Y83" s="2"/>
    </row>
    <row r="84" spans="19:25" ht="18" customHeight="1" x14ac:dyDescent="0.25">
      <c r="S84" s="11">
        <v>2016</v>
      </c>
      <c r="T84" s="8">
        <v>1.9757803266441901E-2</v>
      </c>
      <c r="U84" s="7">
        <v>32</v>
      </c>
      <c r="V84" s="10"/>
      <c r="X84" s="3"/>
      <c r="Y84" s="2"/>
    </row>
    <row r="85" spans="19:25" ht="18" customHeight="1" x14ac:dyDescent="0.25">
      <c r="S85" s="15">
        <v>2017</v>
      </c>
      <c r="T85" s="14">
        <v>1.2463856674324494E-2</v>
      </c>
      <c r="U85" s="13">
        <v>32</v>
      </c>
      <c r="V85" s="12"/>
      <c r="X85" s="3"/>
      <c r="Y85" s="2"/>
    </row>
    <row r="86" spans="19:25" ht="18" customHeight="1" x14ac:dyDescent="0.25">
      <c r="S86" s="11">
        <v>2018</v>
      </c>
      <c r="T86" s="8">
        <v>1.2826534402207252E-2</v>
      </c>
      <c r="U86" s="7">
        <v>27</v>
      </c>
      <c r="V86" s="10"/>
      <c r="X86" s="3"/>
      <c r="Y86" s="2"/>
    </row>
    <row r="87" spans="19:25" ht="18" customHeight="1" x14ac:dyDescent="0.25">
      <c r="S87" s="15">
        <v>2019</v>
      </c>
      <c r="T87" s="14">
        <v>8.3884059141449089E-3</v>
      </c>
      <c r="U87" s="13">
        <v>25</v>
      </c>
      <c r="V87" s="12"/>
      <c r="X87" s="3"/>
      <c r="Y87" s="2"/>
    </row>
    <row r="88" spans="19:25" ht="15" customHeight="1" x14ac:dyDescent="0.25">
      <c r="S88" s="11">
        <v>2020</v>
      </c>
      <c r="T88" s="8">
        <v>7.6444237960312479E-3</v>
      </c>
      <c r="U88" s="7">
        <v>23</v>
      </c>
      <c r="V88" s="10"/>
      <c r="X88" s="3"/>
      <c r="Y88" s="2"/>
    </row>
    <row r="89" spans="19:25" ht="18" customHeight="1" x14ac:dyDescent="0.25">
      <c r="S89" s="9" t="s">
        <v>0</v>
      </c>
      <c r="T89" s="8">
        <v>8.5486025699561784E-3</v>
      </c>
      <c r="U89" s="7">
        <v>22</v>
      </c>
      <c r="V89" s="4"/>
      <c r="X89" s="3"/>
      <c r="Y89" s="2"/>
    </row>
    <row r="90" spans="19:25" ht="18" customHeight="1" x14ac:dyDescent="0.2">
      <c r="V90" s="4"/>
      <c r="X90" s="3"/>
      <c r="Y90" s="2"/>
    </row>
    <row r="91" spans="19:25" ht="18" customHeight="1" x14ac:dyDescent="0.2">
      <c r="V91" s="4"/>
      <c r="X91" s="3"/>
      <c r="Y91" s="2"/>
    </row>
    <row r="92" spans="19:25" ht="18" customHeight="1" x14ac:dyDescent="0.2">
      <c r="V92" s="4"/>
      <c r="X92" s="3"/>
      <c r="Y92" s="2"/>
    </row>
    <row r="93" spans="19:25" ht="18" customHeight="1" x14ac:dyDescent="0.2">
      <c r="V93" s="4"/>
      <c r="X93" s="3"/>
      <c r="Y93" s="2"/>
    </row>
    <row r="94" spans="19:25" ht="18" customHeight="1" x14ac:dyDescent="0.2">
      <c r="V94" s="4"/>
      <c r="X94" s="3"/>
      <c r="Y94" s="2"/>
    </row>
    <row r="95" spans="19:25" ht="18" customHeight="1" x14ac:dyDescent="0.2">
      <c r="V95" s="4"/>
      <c r="X95" s="3"/>
      <c r="Y95" s="2"/>
    </row>
    <row r="96" spans="19:25" ht="18" customHeight="1" x14ac:dyDescent="0.2">
      <c r="V96" s="4"/>
      <c r="X96" s="3"/>
      <c r="Y96" s="2"/>
    </row>
    <row r="97" spans="22:25" ht="18" customHeight="1" x14ac:dyDescent="0.2">
      <c r="V97" s="4"/>
      <c r="X97" s="3"/>
      <c r="Y97" s="2"/>
    </row>
    <row r="98" spans="22:25" ht="18" customHeight="1" x14ac:dyDescent="0.2">
      <c r="V98" s="4"/>
      <c r="X98" s="3"/>
      <c r="Y98" s="2"/>
    </row>
    <row r="99" spans="22:25" ht="18" customHeight="1" x14ac:dyDescent="0.2">
      <c r="V99" s="4"/>
      <c r="X99" s="3"/>
      <c r="Y99" s="2"/>
    </row>
    <row r="100" spans="22:25" ht="18" customHeight="1" x14ac:dyDescent="0.2">
      <c r="V100" s="4"/>
      <c r="X100" s="3"/>
      <c r="Y100" s="2"/>
    </row>
    <row r="101" spans="22:25" ht="18" customHeight="1" x14ac:dyDescent="0.2">
      <c r="V101" s="4"/>
      <c r="X101" s="3"/>
      <c r="Y101" s="2"/>
    </row>
    <row r="102" spans="22:25" ht="18" customHeight="1" x14ac:dyDescent="0.2">
      <c r="V102" s="4"/>
      <c r="X102" s="3"/>
      <c r="Y102" s="2"/>
    </row>
    <row r="103" spans="22:25" ht="18" customHeight="1" x14ac:dyDescent="0.2">
      <c r="V103" s="4"/>
      <c r="X103" s="3"/>
      <c r="Y103" s="2"/>
    </row>
    <row r="104" spans="22:25" ht="18" customHeight="1" x14ac:dyDescent="0.2">
      <c r="V104" s="4"/>
      <c r="X104" s="3"/>
      <c r="Y104" s="2"/>
    </row>
    <row r="105" spans="22:25" ht="18" customHeight="1" x14ac:dyDescent="0.2">
      <c r="V105" s="4"/>
      <c r="X105" s="3"/>
      <c r="Y105" s="2"/>
    </row>
    <row r="106" spans="22:25" ht="18" customHeight="1" x14ac:dyDescent="0.2">
      <c r="V106" s="4"/>
      <c r="X106" s="3"/>
      <c r="Y106" s="2"/>
    </row>
    <row r="107" spans="22:25" ht="18" customHeight="1" x14ac:dyDescent="0.2">
      <c r="V107" s="4"/>
      <c r="X107" s="3"/>
      <c r="Y107" s="2"/>
    </row>
    <row r="108" spans="22:25" ht="18" customHeight="1" x14ac:dyDescent="0.2">
      <c r="V108" s="4"/>
      <c r="X108" s="3"/>
      <c r="Y108" s="2"/>
    </row>
    <row r="109" spans="22:25" ht="19.5" customHeight="1" x14ac:dyDescent="0.2">
      <c r="V109" s="4"/>
      <c r="X109" s="3"/>
      <c r="Y109" s="2"/>
    </row>
  </sheetData>
  <mergeCells count="28">
    <mergeCell ref="S16:S17"/>
    <mergeCell ref="B37:D37"/>
    <mergeCell ref="A16:A17"/>
    <mergeCell ref="C16:C17"/>
    <mergeCell ref="D16:D17"/>
    <mergeCell ref="B36:D36"/>
    <mergeCell ref="H16:H17"/>
    <mergeCell ref="E16:E17"/>
    <mergeCell ref="B4:V4"/>
    <mergeCell ref="C15:V15"/>
    <mergeCell ref="I16:I17"/>
    <mergeCell ref="C5:V5"/>
    <mergeCell ref="F16:F17"/>
    <mergeCell ref="G16:G17"/>
    <mergeCell ref="B6:V6"/>
    <mergeCell ref="P16:P17"/>
    <mergeCell ref="J16:J17"/>
    <mergeCell ref="R16:R17"/>
    <mergeCell ref="B3:V3"/>
    <mergeCell ref="B2:V2"/>
    <mergeCell ref="B16:B18"/>
    <mergeCell ref="V16:V17"/>
    <mergeCell ref="C18:D18"/>
    <mergeCell ref="K16:K17"/>
    <mergeCell ref="L16:L17"/>
    <mergeCell ref="M16:M17"/>
    <mergeCell ref="N16:N17"/>
    <mergeCell ref="O16:O17"/>
  </mergeCells>
  <pageMargins left="0.86614173228346458" right="0.23622047244094491" top="0.59055118110236227" bottom="0.39370078740157483" header="0.55118110236220474" footer="0.19685039370078741"/>
  <pageSetup scale="47" orientation="landscape" r:id="rId1"/>
  <headerFooter alignWithMargins="0">
    <oddFooter>&amp;C&amp;"Arial Narrow,Normal"&amp;8Página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HONO. AC</vt:lpstr>
      <vt:lpstr>'HONO. AC'!Área_de_impresión</vt:lpstr>
      <vt:lpstr>'HONO. 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2021-11-26T16:00:23Z</dcterms:created>
  <dcterms:modified xsi:type="dcterms:W3CDTF">2021-11-26T16:00:32Z</dcterms:modified>
</cp:coreProperties>
</file>