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nfoque de Género" sheetId="1" r:id="rId1"/>
  </sheets>
  <definedNames>
    <definedName name="_xlnm.Print_Area" localSheetId="0">'Enfoque de Género'!$A$1:$R$71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<sst xmlns="http://schemas.openxmlformats.org/spreadsheetml/2006/main" count="96" uniqueCount="72">
  <si>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</si>
  <si>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</si>
  <si>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</si>
  <si>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</si>
  <si>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</si>
  <si>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</si>
  <si>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</si>
  <si>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</si>
  <si>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</si>
  <si>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</si>
  <si>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</si>
  <si>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</si>
  <si>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</si>
  <si>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</si>
  <si>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</si>
  <si>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</si>
  <si>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</si>
  <si>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</si>
  <si>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</si>
  <si>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</si>
  <si>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</si>
  <si>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</si>
  <si>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</si>
  <si>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</si>
  <si>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</si>
  <si>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</si>
  <si>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</si>
  <si>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</si>
  <si>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</si>
  <si>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</si>
  <si>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</si>
  <si>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</si>
  <si>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</si>
  <si>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Mayores de 30 hasta 60 años
(Adultos)</t>
  </si>
  <si>
    <t>Mayores de 60 años
(Tercera Edad)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</si>
  <si>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</si>
  <si>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</si>
  <si>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</si>
  <si>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</si>
  <si>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</si>
  <si>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</si>
  <si>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</si>
  <si>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</si>
  <si>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</si>
  <si>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</si>
  <si>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</si>
  <si>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</si>
  <si>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</si>
  <si>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ESQUIPULAS</t>
  </si>
  <si>
    <t>15000</t>
  </si>
  <si>
    <t>1000</t>
  </si>
  <si>
    <t>9000</t>
  </si>
  <si>
    <t>500</t>
  </si>
  <si>
    <t>18000</t>
  </si>
  <si>
    <t>8500</t>
  </si>
  <si>
    <t>10000</t>
  </si>
  <si>
    <t>1500</t>
  </si>
  <si>
    <t>6500</t>
  </si>
  <si>
    <t>36000</t>
  </si>
  <si>
    <t>10214,08</t>
  </si>
  <si>
    <t>5000</t>
  </si>
  <si>
    <t>600</t>
  </si>
  <si>
    <t>2500</t>
  </si>
  <si>
    <t>4000</t>
  </si>
  <si>
    <t>0</t>
  </si>
  <si>
    <t>122568,96</t>
  </si>
  <si>
    <t>20000</t>
  </si>
  <si>
    <t>7000</t>
  </si>
  <si>
    <t>900</t>
  </si>
  <si>
    <t>60000</t>
  </si>
  <si>
    <t>x</t>
  </si>
  <si>
    <t>Es primera ocasión en la que llenamos este formaluario, considero que quienes conocen de la estructura programatica al 100% es el departamento fianciero y el departamento de planificación de la Munciipalidad, para que nos apoyen con la elaboración de este informe.  solo se presenta información correspondiente a la asignación presupuestaria para el Departamento Municipal de la Mujer.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</si>
</sst>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.0"/>
    <numFmt numFmtId="181" formatCode="&quot;Q&quot;#,##0"/>
    <numFmt numFmtId="182" formatCode="&quot;Q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3" fontId="4" fillId="33" borderId="32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4" fillId="33" borderId="34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4" fillId="33" borderId="36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4" fillId="33" borderId="38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180" fontId="5" fillId="33" borderId="32" xfId="0" applyNumberFormat="1" applyFont="1" applyFill="1" applyBorder="1" applyAlignment="1">
      <alignment horizontal="right"/>
    </xf>
    <xf numFmtId="180" fontId="5" fillId="33" borderId="34" xfId="0" applyNumberFormat="1" applyFont="1" applyFill="1" applyBorder="1" applyAlignment="1">
      <alignment horizontal="right"/>
    </xf>
    <xf numFmtId="180" fontId="5" fillId="33" borderId="36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/>
    </xf>
    <xf numFmtId="0" fontId="10" fillId="35" borderId="41" xfId="0" applyFont="1" applyFill="1" applyBorder="1" applyAlignment="1">
      <alignment/>
    </xf>
    <xf numFmtId="0" fontId="10" fillId="35" borderId="4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1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80" fontId="5" fillId="33" borderId="40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4" fontId="5" fillId="33" borderId="4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32" xfId="0" applyNumberFormat="1" applyFont="1" applyFill="1" applyBorder="1" applyAlignment="1">
      <alignment horizontal="right"/>
    </xf>
    <xf numFmtId="180" fontId="5" fillId="33" borderId="33" xfId="0" applyNumberFormat="1" applyFont="1" applyFill="1" applyBorder="1" applyAlignment="1">
      <alignment horizontal="right"/>
    </xf>
    <xf numFmtId="4" fontId="5" fillId="33" borderId="34" xfId="0" applyNumberFormat="1" applyFont="1" applyFill="1" applyBorder="1" applyAlignment="1">
      <alignment horizontal="right"/>
    </xf>
    <xf numFmtId="180" fontId="5" fillId="33" borderId="35" xfId="0" applyNumberFormat="1" applyFont="1" applyFill="1" applyBorder="1" applyAlignment="1">
      <alignment horizontal="right"/>
    </xf>
    <xf numFmtId="4" fontId="5" fillId="33" borderId="36" xfId="0" applyNumberFormat="1" applyFont="1" applyFill="1" applyBorder="1" applyAlignment="1">
      <alignment horizontal="right"/>
    </xf>
    <xf numFmtId="4" fontId="5" fillId="33" borderId="38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right"/>
    </xf>
    <xf numFmtId="49" fontId="5" fillId="33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4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right"/>
    </xf>
    <xf numFmtId="49" fontId="5" fillId="33" borderId="47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horizontal="right"/>
    </xf>
    <xf numFmtId="49" fontId="5" fillId="33" borderId="49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right"/>
    </xf>
    <xf numFmtId="180" fontId="5" fillId="33" borderId="51" xfId="0" applyNumberFormat="1" applyFont="1" applyFill="1" applyBorder="1" applyAlignment="1">
      <alignment horizontal="right"/>
    </xf>
    <xf numFmtId="180" fontId="5" fillId="33" borderId="50" xfId="0" applyNumberFormat="1" applyFont="1" applyFill="1" applyBorder="1" applyAlignment="1">
      <alignment horizontal="right"/>
    </xf>
    <xf numFmtId="180" fontId="5" fillId="33" borderId="46" xfId="0" applyNumberFormat="1" applyFont="1" applyFill="1" applyBorder="1" applyAlignment="1">
      <alignment horizontal="right"/>
    </xf>
    <xf numFmtId="4" fontId="5" fillId="33" borderId="51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180" fontId="5" fillId="33" borderId="23" xfId="0" applyNumberFormat="1" applyFont="1" applyFill="1" applyBorder="1" applyAlignment="1">
      <alignment horizontal="right"/>
    </xf>
    <xf numFmtId="0" fontId="5" fillId="33" borderId="47" xfId="0" applyFont="1" applyFill="1" applyBorder="1" applyAlignment="1">
      <alignment horizontal="right"/>
    </xf>
    <xf numFmtId="180" fontId="5" fillId="33" borderId="47" xfId="0" applyNumberFormat="1" applyFont="1" applyFill="1" applyBorder="1" applyAlignment="1">
      <alignment horizontal="right"/>
    </xf>
    <xf numFmtId="180" fontId="5" fillId="33" borderId="48" xfId="0" applyNumberFormat="1" applyFont="1" applyFill="1" applyBorder="1" applyAlignment="1">
      <alignment horizontal="right"/>
    </xf>
    <xf numFmtId="182" fontId="5" fillId="33" borderId="51" xfId="0" applyNumberFormat="1" applyFont="1" applyFill="1" applyBorder="1" applyAlignment="1">
      <alignment horizontal="right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44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left"/>
    </xf>
    <xf numFmtId="0" fontId="3" fillId="35" borderId="59" xfId="0" applyFont="1" applyFill="1" applyBorder="1" applyAlignment="1">
      <alignment horizontal="left"/>
    </xf>
    <xf numFmtId="0" fontId="10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3" fontId="4" fillId="33" borderId="63" xfId="0" applyNumberFormat="1" applyFont="1" applyFill="1" applyBorder="1" applyAlignment="1">
      <alignment horizontal="center"/>
    </xf>
    <xf numFmtId="3" fontId="4" fillId="33" borderId="56" xfId="0" applyNumberFormat="1" applyFont="1" applyFill="1" applyBorder="1" applyAlignment="1">
      <alignment horizontal="center"/>
    </xf>
    <xf numFmtId="3" fontId="4" fillId="33" borderId="64" xfId="0" applyNumberFormat="1" applyFont="1" applyFill="1" applyBorder="1" applyAlignment="1">
      <alignment horizontal="center"/>
    </xf>
    <xf numFmtId="14" fontId="3" fillId="35" borderId="58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showGridLines="0" showZeros="0" tabSelected="1" view="pageBreakPreview" zoomScaleSheetLayoutView="100" zoomScalePageLayoutView="0" workbookViewId="0" topLeftCell="A60">
      <selection activeCell="A71" sqref="A71:R71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15</v>
      </c>
      <c r="B2" s="12"/>
    </row>
    <row r="3" spans="1:2" ht="15">
      <c r="A3" s="12"/>
      <c r="B3" s="12"/>
    </row>
    <row r="4" spans="1:18" ht="15">
      <c r="A4" s="60" t="s">
        <v>20</v>
      </c>
      <c r="B4" s="60"/>
      <c r="C4" s="131" t="s">
        <v>48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0" t="s">
        <v>21</v>
      </c>
      <c r="B6" s="60"/>
      <c r="C6" s="146">
        <v>42505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2" ht="15">
      <c r="A7" s="12"/>
      <c r="B7" s="12"/>
    </row>
    <row r="8" spans="1:18" s="1" customFormat="1" ht="12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33" t="s">
        <v>22</v>
      </c>
      <c r="B10" s="114" t="s">
        <v>23</v>
      </c>
      <c r="C10" s="120"/>
      <c r="D10" s="120"/>
      <c r="E10" s="120"/>
      <c r="F10" s="120"/>
      <c r="G10" s="120"/>
      <c r="H10" s="121"/>
      <c r="I10" s="137" t="s">
        <v>43</v>
      </c>
      <c r="J10" s="138"/>
      <c r="K10" s="139"/>
      <c r="L10" s="114" t="s">
        <v>37</v>
      </c>
      <c r="M10" s="115"/>
      <c r="N10" s="116"/>
      <c r="O10" s="114" t="s">
        <v>38</v>
      </c>
      <c r="P10" s="115"/>
      <c r="Q10" s="115"/>
      <c r="R10" s="116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73" t="s">
        <v>46</v>
      </c>
      <c r="J11" s="73" t="s">
        <v>45</v>
      </c>
      <c r="K11" s="73" t="s">
        <v>44</v>
      </c>
      <c r="L11" s="61" t="s">
        <v>32</v>
      </c>
      <c r="M11" s="62" t="s">
        <v>24</v>
      </c>
      <c r="N11" s="63" t="s">
        <v>25</v>
      </c>
      <c r="O11" s="64" t="s">
        <v>26</v>
      </c>
      <c r="P11" s="62" t="s">
        <v>27</v>
      </c>
      <c r="Q11" s="62" t="s">
        <v>28</v>
      </c>
      <c r="R11" s="65" t="s">
        <v>29</v>
      </c>
    </row>
    <row r="12" spans="1:18" s="2" customFormat="1" ht="12">
      <c r="A12" s="26">
        <v>1</v>
      </c>
      <c r="B12" s="70"/>
      <c r="C12" s="16"/>
      <c r="D12" s="17"/>
      <c r="E12" s="17"/>
      <c r="F12" s="17"/>
      <c r="G12" s="17"/>
      <c r="H12" s="18"/>
      <c r="I12" s="87"/>
      <c r="J12" s="17"/>
      <c r="K12" s="88"/>
      <c r="L12" s="16" t="s">
        <v>49</v>
      </c>
      <c r="M12" s="74">
        <v>15000</v>
      </c>
      <c r="N12" s="50">
        <v>1080</v>
      </c>
      <c r="O12" s="80"/>
      <c r="P12" s="77"/>
      <c r="Q12" s="53"/>
      <c r="R12" s="81"/>
    </row>
    <row r="13" spans="1:18" s="2" customFormat="1" ht="12">
      <c r="A13" s="27">
        <v>2</v>
      </c>
      <c r="B13" s="71"/>
      <c r="C13" s="19"/>
      <c r="D13" s="20"/>
      <c r="E13" s="20"/>
      <c r="F13" s="20"/>
      <c r="G13" s="20"/>
      <c r="H13" s="21"/>
      <c r="I13" s="89"/>
      <c r="J13" s="20"/>
      <c r="K13" s="90"/>
      <c r="L13" s="19" t="s">
        <v>50</v>
      </c>
      <c r="M13" s="75">
        <v>1000</v>
      </c>
      <c r="N13" s="51">
        <v>244.4</v>
      </c>
      <c r="O13" s="82"/>
      <c r="P13" s="78"/>
      <c r="Q13" s="54"/>
      <c r="R13" s="83"/>
    </row>
    <row r="14" spans="1:18" s="2" customFormat="1" ht="12">
      <c r="A14" s="27">
        <v>3</v>
      </c>
      <c r="B14" s="71"/>
      <c r="C14" s="19"/>
      <c r="D14" s="20"/>
      <c r="E14" s="20"/>
      <c r="F14" s="20"/>
      <c r="G14" s="20"/>
      <c r="H14" s="21"/>
      <c r="I14" s="89"/>
      <c r="J14" s="20"/>
      <c r="K14" s="90"/>
      <c r="L14" s="19" t="s">
        <v>51</v>
      </c>
      <c r="M14" s="75">
        <v>9000</v>
      </c>
      <c r="N14" s="51">
        <v>3000</v>
      </c>
      <c r="O14" s="82"/>
      <c r="P14" s="78"/>
      <c r="Q14" s="54"/>
      <c r="R14" s="83"/>
    </row>
    <row r="15" spans="1:18" s="2" customFormat="1" ht="12">
      <c r="A15" s="27">
        <v>4</v>
      </c>
      <c r="B15" s="71"/>
      <c r="C15" s="19"/>
      <c r="D15" s="20"/>
      <c r="E15" s="20"/>
      <c r="F15" s="20"/>
      <c r="G15" s="20"/>
      <c r="H15" s="21"/>
      <c r="I15" s="89"/>
      <c r="J15" s="20"/>
      <c r="K15" s="90"/>
      <c r="L15" s="19" t="s">
        <v>52</v>
      </c>
      <c r="M15" s="75">
        <v>500</v>
      </c>
      <c r="N15" s="51">
        <v>105</v>
      </c>
      <c r="O15" s="82"/>
      <c r="P15" s="78"/>
      <c r="Q15" s="54"/>
      <c r="R15" s="83"/>
    </row>
    <row r="16" spans="1:18" s="2" customFormat="1" ht="12">
      <c r="A16" s="27">
        <v>5</v>
      </c>
      <c r="B16" s="71"/>
      <c r="C16" s="19"/>
      <c r="D16" s="20"/>
      <c r="E16" s="20"/>
      <c r="F16" s="20"/>
      <c r="G16" s="20"/>
      <c r="H16" s="21"/>
      <c r="I16" s="89"/>
      <c r="J16" s="20"/>
      <c r="K16" s="90"/>
      <c r="L16" s="19" t="s">
        <v>53</v>
      </c>
      <c r="M16" s="75">
        <v>18000</v>
      </c>
      <c r="N16" s="51">
        <v>0</v>
      </c>
      <c r="O16" s="82"/>
      <c r="P16" s="78"/>
      <c r="Q16" s="54"/>
      <c r="R16" s="83"/>
    </row>
    <row r="17" spans="1:18" s="2" customFormat="1" ht="12">
      <c r="A17" s="27">
        <v>6</v>
      </c>
      <c r="B17" s="71"/>
      <c r="C17" s="19"/>
      <c r="D17" s="20"/>
      <c r="E17" s="20"/>
      <c r="F17" s="20"/>
      <c r="G17" s="20"/>
      <c r="H17" s="21"/>
      <c r="I17" s="89"/>
      <c r="J17" s="20"/>
      <c r="K17" s="90"/>
      <c r="L17" s="19" t="s">
        <v>54</v>
      </c>
      <c r="M17" s="75">
        <v>8500</v>
      </c>
      <c r="N17" s="51"/>
      <c r="O17" s="82"/>
      <c r="P17" s="78"/>
      <c r="Q17" s="54"/>
      <c r="R17" s="83"/>
    </row>
    <row r="18" spans="1:18" s="2" customFormat="1" ht="12">
      <c r="A18" s="27">
        <v>7</v>
      </c>
      <c r="B18" s="71"/>
      <c r="C18" s="19"/>
      <c r="D18" s="20"/>
      <c r="E18" s="20"/>
      <c r="F18" s="20"/>
      <c r="G18" s="20"/>
      <c r="H18" s="21"/>
      <c r="I18" s="89"/>
      <c r="J18" s="20"/>
      <c r="K18" s="90"/>
      <c r="L18" s="19" t="s">
        <v>55</v>
      </c>
      <c r="M18" s="75">
        <v>10000</v>
      </c>
      <c r="N18" s="51">
        <v>2000</v>
      </c>
      <c r="O18" s="82"/>
      <c r="P18" s="78"/>
      <c r="Q18" s="54"/>
      <c r="R18" s="83"/>
    </row>
    <row r="19" spans="1:18" s="2" customFormat="1" ht="12">
      <c r="A19" s="27">
        <v>8</v>
      </c>
      <c r="B19" s="71"/>
      <c r="C19" s="19"/>
      <c r="D19" s="20"/>
      <c r="E19" s="20"/>
      <c r="F19" s="20"/>
      <c r="G19" s="20"/>
      <c r="H19" s="21"/>
      <c r="I19" s="89"/>
      <c r="J19" s="20"/>
      <c r="K19" s="90"/>
      <c r="L19" s="19" t="s">
        <v>56</v>
      </c>
      <c r="M19" s="75">
        <v>1500</v>
      </c>
      <c r="N19" s="51"/>
      <c r="O19" s="82"/>
      <c r="P19" s="78"/>
      <c r="Q19" s="54"/>
      <c r="R19" s="83"/>
    </row>
    <row r="20" spans="1:18" s="2" customFormat="1" ht="12">
      <c r="A20" s="27">
        <v>9</v>
      </c>
      <c r="B20" s="72"/>
      <c r="C20" s="22"/>
      <c r="D20" s="23"/>
      <c r="E20" s="23"/>
      <c r="F20" s="23"/>
      <c r="G20" s="23"/>
      <c r="H20" s="24"/>
      <c r="I20" s="91"/>
      <c r="J20" s="23"/>
      <c r="K20" s="92"/>
      <c r="L20" s="22" t="s">
        <v>57</v>
      </c>
      <c r="M20" s="76">
        <v>6500</v>
      </c>
      <c r="N20" s="52"/>
      <c r="O20" s="84"/>
      <c r="P20" s="79"/>
      <c r="Q20" s="55"/>
      <c r="R20" s="85"/>
    </row>
    <row r="21" spans="1:18" s="2" customFormat="1" ht="12">
      <c r="A21" s="29">
        <v>10</v>
      </c>
      <c r="B21" s="96"/>
      <c r="C21" s="97"/>
      <c r="D21" s="98"/>
      <c r="E21" s="98"/>
      <c r="F21" s="98"/>
      <c r="G21" s="98"/>
      <c r="H21" s="99"/>
      <c r="I21" s="100"/>
      <c r="J21" s="98"/>
      <c r="K21" s="101"/>
      <c r="L21" s="97" t="s">
        <v>58</v>
      </c>
      <c r="M21" s="102">
        <v>36000</v>
      </c>
      <c r="N21" s="103">
        <v>5708</v>
      </c>
      <c r="O21" s="104"/>
      <c r="P21" s="105"/>
      <c r="Q21" s="106"/>
      <c r="R21" s="107"/>
    </row>
    <row r="22" spans="1:18" s="2" customFormat="1" ht="12">
      <c r="A22" s="110">
        <v>11</v>
      </c>
      <c r="B22" s="110"/>
      <c r="C22" s="97"/>
      <c r="D22" s="98"/>
      <c r="E22" s="98"/>
      <c r="F22" s="98"/>
      <c r="G22" s="98"/>
      <c r="H22" s="99"/>
      <c r="I22" s="98"/>
      <c r="J22" s="98"/>
      <c r="K22" s="98"/>
      <c r="L22" s="97" t="s">
        <v>52</v>
      </c>
      <c r="M22" s="102">
        <v>500</v>
      </c>
      <c r="N22" s="112">
        <v>45</v>
      </c>
      <c r="O22" s="111"/>
      <c r="P22" s="105"/>
      <c r="Q22" s="106"/>
      <c r="R22" s="107"/>
    </row>
    <row r="23" spans="1:18" s="2" customFormat="1" ht="12">
      <c r="A23" s="110">
        <v>12</v>
      </c>
      <c r="B23" s="110"/>
      <c r="C23" s="97"/>
      <c r="D23" s="98"/>
      <c r="E23" s="98"/>
      <c r="F23" s="98"/>
      <c r="G23" s="98"/>
      <c r="H23" s="99"/>
      <c r="I23" s="98"/>
      <c r="J23" s="98"/>
      <c r="K23" s="98"/>
      <c r="L23" s="97" t="s">
        <v>52</v>
      </c>
      <c r="M23" s="102">
        <v>500</v>
      </c>
      <c r="N23" s="112"/>
      <c r="O23" s="111"/>
      <c r="P23" s="105"/>
      <c r="Q23" s="106"/>
      <c r="R23" s="107"/>
    </row>
    <row r="24" spans="1:18" s="2" customFormat="1" ht="12">
      <c r="A24" s="110">
        <v>13</v>
      </c>
      <c r="B24" s="110"/>
      <c r="C24" s="97"/>
      <c r="D24" s="98"/>
      <c r="E24" s="98"/>
      <c r="F24" s="98"/>
      <c r="G24" s="98"/>
      <c r="H24" s="99"/>
      <c r="I24" s="98"/>
      <c r="J24" s="98"/>
      <c r="K24" s="98"/>
      <c r="L24" s="97" t="s">
        <v>59</v>
      </c>
      <c r="M24" s="113">
        <v>10214.08</v>
      </c>
      <c r="N24" s="112"/>
      <c r="O24" s="111"/>
      <c r="P24" s="105"/>
      <c r="Q24" s="106"/>
      <c r="R24" s="107"/>
    </row>
    <row r="25" spans="1:18" s="2" customFormat="1" ht="12">
      <c r="A25" s="110">
        <v>14</v>
      </c>
      <c r="B25" s="110"/>
      <c r="C25" s="97"/>
      <c r="D25" s="98"/>
      <c r="E25" s="98"/>
      <c r="F25" s="98"/>
      <c r="G25" s="98"/>
      <c r="H25" s="99"/>
      <c r="I25" s="98"/>
      <c r="J25" s="98"/>
      <c r="K25" s="98"/>
      <c r="L25" s="97" t="s">
        <v>60</v>
      </c>
      <c r="M25" s="102">
        <v>5000</v>
      </c>
      <c r="N25" s="112"/>
      <c r="O25" s="111"/>
      <c r="P25" s="105"/>
      <c r="Q25" s="106"/>
      <c r="R25" s="107"/>
    </row>
    <row r="26" spans="1:18" s="2" customFormat="1" ht="12">
      <c r="A26" s="110">
        <v>15</v>
      </c>
      <c r="B26" s="110"/>
      <c r="C26" s="97"/>
      <c r="D26" s="98"/>
      <c r="E26" s="98"/>
      <c r="F26" s="98"/>
      <c r="G26" s="98"/>
      <c r="H26" s="99"/>
      <c r="I26" s="98"/>
      <c r="J26" s="98"/>
      <c r="K26" s="98"/>
      <c r="L26" s="97" t="s">
        <v>52</v>
      </c>
      <c r="M26" s="102">
        <v>500</v>
      </c>
      <c r="N26" s="112"/>
      <c r="O26" s="111"/>
      <c r="P26" s="105"/>
      <c r="Q26" s="106"/>
      <c r="R26" s="107"/>
    </row>
    <row r="27" spans="1:18" s="2" customFormat="1" ht="12">
      <c r="A27" s="110">
        <v>16</v>
      </c>
      <c r="B27" s="110"/>
      <c r="C27" s="97"/>
      <c r="D27" s="98"/>
      <c r="E27" s="98"/>
      <c r="F27" s="98"/>
      <c r="G27" s="98"/>
      <c r="H27" s="99"/>
      <c r="I27" s="98"/>
      <c r="J27" s="98"/>
      <c r="K27" s="98"/>
      <c r="L27" s="97" t="s">
        <v>59</v>
      </c>
      <c r="M27" s="102">
        <v>10214.08</v>
      </c>
      <c r="N27" s="112">
        <v>5047.18</v>
      </c>
      <c r="O27" s="111"/>
      <c r="P27" s="105"/>
      <c r="Q27" s="106"/>
      <c r="R27" s="107"/>
    </row>
    <row r="28" spans="1:18" s="2" customFormat="1" ht="12">
      <c r="A28" s="110">
        <v>17</v>
      </c>
      <c r="B28" s="110"/>
      <c r="C28" s="97"/>
      <c r="D28" s="98"/>
      <c r="E28" s="98"/>
      <c r="F28" s="98"/>
      <c r="G28" s="98"/>
      <c r="H28" s="99"/>
      <c r="I28" s="98"/>
      <c r="J28" s="98"/>
      <c r="K28" s="98"/>
      <c r="L28" s="97" t="s">
        <v>61</v>
      </c>
      <c r="M28" s="102">
        <v>600</v>
      </c>
      <c r="N28" s="112">
        <v>450</v>
      </c>
      <c r="O28" s="111"/>
      <c r="P28" s="105"/>
      <c r="Q28" s="106"/>
      <c r="R28" s="107"/>
    </row>
    <row r="29" spans="1:18" s="2" customFormat="1" ht="12">
      <c r="A29" s="110">
        <v>18</v>
      </c>
      <c r="B29" s="110"/>
      <c r="C29" s="97"/>
      <c r="D29" s="98"/>
      <c r="E29" s="98"/>
      <c r="F29" s="98"/>
      <c r="G29" s="98"/>
      <c r="H29" s="99"/>
      <c r="I29" s="98"/>
      <c r="J29" s="98"/>
      <c r="K29" s="98"/>
      <c r="L29" s="97" t="s">
        <v>62</v>
      </c>
      <c r="M29" s="102">
        <v>2500</v>
      </c>
      <c r="N29" s="112"/>
      <c r="O29" s="111"/>
      <c r="P29" s="105"/>
      <c r="Q29" s="106"/>
      <c r="R29" s="107"/>
    </row>
    <row r="30" spans="1:18" s="2" customFormat="1" ht="12">
      <c r="A30" s="110">
        <v>19</v>
      </c>
      <c r="B30" s="110"/>
      <c r="C30" s="97"/>
      <c r="D30" s="98"/>
      <c r="E30" s="98"/>
      <c r="F30" s="98"/>
      <c r="G30" s="98"/>
      <c r="H30" s="99"/>
      <c r="I30" s="98"/>
      <c r="J30" s="98"/>
      <c r="K30" s="98"/>
      <c r="L30" s="97" t="s">
        <v>63</v>
      </c>
      <c r="M30" s="102">
        <v>4000</v>
      </c>
      <c r="N30" s="112">
        <v>840</v>
      </c>
      <c r="O30" s="111"/>
      <c r="P30" s="105"/>
      <c r="Q30" s="106"/>
      <c r="R30" s="107"/>
    </row>
    <row r="31" spans="1:18" s="2" customFormat="1" ht="12">
      <c r="A31" s="110">
        <v>20</v>
      </c>
      <c r="B31" s="110"/>
      <c r="C31" s="97"/>
      <c r="D31" s="98"/>
      <c r="E31" s="98"/>
      <c r="F31" s="98"/>
      <c r="G31" s="98"/>
      <c r="H31" s="99"/>
      <c r="I31" s="98"/>
      <c r="J31" s="98"/>
      <c r="K31" s="98"/>
      <c r="L31" s="97" t="s">
        <v>64</v>
      </c>
      <c r="M31" s="102">
        <v>10000</v>
      </c>
      <c r="N31" s="112"/>
      <c r="O31" s="111"/>
      <c r="P31" s="105"/>
      <c r="Q31" s="106"/>
      <c r="R31" s="107"/>
    </row>
    <row r="32" spans="1:18" s="2" customFormat="1" ht="12">
      <c r="A32" s="110">
        <v>21</v>
      </c>
      <c r="B32" s="110"/>
      <c r="C32" s="97"/>
      <c r="D32" s="98"/>
      <c r="E32" s="98"/>
      <c r="F32" s="98"/>
      <c r="G32" s="98"/>
      <c r="H32" s="99"/>
      <c r="I32" s="98"/>
      <c r="J32" s="98"/>
      <c r="K32" s="98"/>
      <c r="L32" s="97" t="s">
        <v>65</v>
      </c>
      <c r="M32" s="102">
        <v>122568.96</v>
      </c>
      <c r="N32" s="112">
        <v>40788.16</v>
      </c>
      <c r="O32" s="111"/>
      <c r="P32" s="105"/>
      <c r="Q32" s="106"/>
      <c r="R32" s="107"/>
    </row>
    <row r="33" spans="1:18" s="2" customFormat="1" ht="12">
      <c r="A33" s="110">
        <v>22</v>
      </c>
      <c r="B33" s="110"/>
      <c r="C33" s="97"/>
      <c r="D33" s="98"/>
      <c r="E33" s="98"/>
      <c r="F33" s="98"/>
      <c r="G33" s="98"/>
      <c r="H33" s="99"/>
      <c r="I33" s="98"/>
      <c r="J33" s="98"/>
      <c r="K33" s="98"/>
      <c r="L33" s="97" t="s">
        <v>66</v>
      </c>
      <c r="M33" s="102">
        <v>20000</v>
      </c>
      <c r="N33" s="112"/>
      <c r="O33" s="111"/>
      <c r="P33" s="105"/>
      <c r="Q33" s="106"/>
      <c r="R33" s="107"/>
    </row>
    <row r="34" spans="1:18" s="2" customFormat="1" ht="12">
      <c r="A34" s="110">
        <v>23</v>
      </c>
      <c r="B34" s="110"/>
      <c r="C34" s="97"/>
      <c r="D34" s="98"/>
      <c r="E34" s="98"/>
      <c r="F34" s="98"/>
      <c r="G34" s="98"/>
      <c r="H34" s="99"/>
      <c r="I34" s="98"/>
      <c r="J34" s="98"/>
      <c r="K34" s="98"/>
      <c r="L34" s="97" t="s">
        <v>67</v>
      </c>
      <c r="M34" s="102">
        <v>7000</v>
      </c>
      <c r="N34" s="112">
        <v>4776</v>
      </c>
      <c r="O34" s="111"/>
      <c r="P34" s="105"/>
      <c r="Q34" s="106"/>
      <c r="R34" s="107"/>
    </row>
    <row r="35" spans="1:18" s="2" customFormat="1" ht="12">
      <c r="A35" s="110">
        <v>24</v>
      </c>
      <c r="B35" s="110"/>
      <c r="C35" s="97"/>
      <c r="D35" s="98"/>
      <c r="E35" s="98"/>
      <c r="F35" s="98"/>
      <c r="G35" s="98"/>
      <c r="H35" s="99"/>
      <c r="I35" s="98"/>
      <c r="J35" s="98"/>
      <c r="K35" s="98"/>
      <c r="L35" s="97" t="s">
        <v>68</v>
      </c>
      <c r="M35" s="102">
        <v>900</v>
      </c>
      <c r="N35" s="112"/>
      <c r="O35" s="111"/>
      <c r="P35" s="105"/>
      <c r="Q35" s="106"/>
      <c r="R35" s="107"/>
    </row>
    <row r="36" spans="1:18" s="2" customFormat="1" ht="12">
      <c r="A36" s="110">
        <v>25</v>
      </c>
      <c r="B36" s="110"/>
      <c r="C36" s="97"/>
      <c r="D36" s="98"/>
      <c r="E36" s="98"/>
      <c r="F36" s="98"/>
      <c r="G36" s="98"/>
      <c r="H36" s="99"/>
      <c r="I36" s="98"/>
      <c r="J36" s="98"/>
      <c r="K36" s="98"/>
      <c r="L36" s="97" t="s">
        <v>69</v>
      </c>
      <c r="M36" s="102">
        <v>60000</v>
      </c>
      <c r="N36" s="112">
        <v>60000</v>
      </c>
      <c r="O36" s="111"/>
      <c r="P36" s="105"/>
      <c r="Q36" s="106"/>
      <c r="R36" s="107"/>
    </row>
    <row r="37" spans="1:18" s="2" customFormat="1" ht="12">
      <c r="A37" s="110">
        <v>26</v>
      </c>
      <c r="B37" s="110"/>
      <c r="C37" s="97"/>
      <c r="D37" s="98"/>
      <c r="E37" s="98"/>
      <c r="F37" s="98"/>
      <c r="G37" s="98"/>
      <c r="H37" s="99"/>
      <c r="I37" s="98"/>
      <c r="J37" s="98"/>
      <c r="K37" s="98"/>
      <c r="L37" s="97" t="s">
        <v>56</v>
      </c>
      <c r="M37" s="102">
        <v>1500</v>
      </c>
      <c r="N37" s="112">
        <v>0</v>
      </c>
      <c r="O37" s="111"/>
      <c r="P37" s="105"/>
      <c r="Q37" s="106"/>
      <c r="R37" s="107"/>
    </row>
    <row r="38" spans="1:18" s="2" customFormat="1" ht="12">
      <c r="A38" s="110">
        <v>27</v>
      </c>
      <c r="B38" s="110"/>
      <c r="C38" s="97"/>
      <c r="D38" s="98"/>
      <c r="E38" s="98"/>
      <c r="F38" s="98"/>
      <c r="G38" s="98"/>
      <c r="H38" s="99"/>
      <c r="I38" s="98"/>
      <c r="J38" s="98"/>
      <c r="K38" s="98"/>
      <c r="L38" s="97" t="s">
        <v>56</v>
      </c>
      <c r="M38" s="102">
        <v>1500</v>
      </c>
      <c r="N38" s="112"/>
      <c r="O38" s="111"/>
      <c r="P38" s="105"/>
      <c r="Q38" s="106"/>
      <c r="R38" s="107"/>
    </row>
    <row r="39" spans="1:18" s="2" customFormat="1" ht="12">
      <c r="A39" s="110">
        <v>28</v>
      </c>
      <c r="B39" s="110"/>
      <c r="C39" s="97"/>
      <c r="D39" s="98"/>
      <c r="E39" s="98"/>
      <c r="F39" s="98"/>
      <c r="G39" s="98"/>
      <c r="H39" s="99"/>
      <c r="I39" s="98"/>
      <c r="J39" s="98"/>
      <c r="K39" s="98"/>
      <c r="L39" s="97" t="s">
        <v>51</v>
      </c>
      <c r="M39" s="102">
        <v>9000</v>
      </c>
      <c r="N39" s="112"/>
      <c r="O39" s="111"/>
      <c r="P39" s="105"/>
      <c r="Q39" s="106"/>
      <c r="R39" s="107"/>
    </row>
    <row r="40" spans="1:18" s="2" customFormat="1" ht="12">
      <c r="A40" s="110">
        <v>29</v>
      </c>
      <c r="B40" s="110"/>
      <c r="C40" s="97"/>
      <c r="D40" s="98"/>
      <c r="E40" s="98"/>
      <c r="F40" s="98"/>
      <c r="G40" s="98"/>
      <c r="H40" s="99"/>
      <c r="I40" s="98"/>
      <c r="J40" s="98"/>
      <c r="K40" s="98"/>
      <c r="L40" s="97" t="s">
        <v>63</v>
      </c>
      <c r="M40" s="102">
        <v>4000</v>
      </c>
      <c r="N40" s="112"/>
      <c r="O40" s="111"/>
      <c r="P40" s="105"/>
      <c r="Q40" s="106"/>
      <c r="R40" s="107"/>
    </row>
    <row r="41" spans="1:18" s="2" customFormat="1" ht="12">
      <c r="A41" s="110">
        <v>30</v>
      </c>
      <c r="B41" s="110"/>
      <c r="C41" s="97"/>
      <c r="D41" s="98"/>
      <c r="E41" s="98"/>
      <c r="F41" s="98"/>
      <c r="G41" s="98"/>
      <c r="H41" s="99"/>
      <c r="I41" s="98"/>
      <c r="J41" s="98"/>
      <c r="K41" s="98"/>
      <c r="L41" s="97" t="s">
        <v>62</v>
      </c>
      <c r="M41" s="102">
        <v>2500</v>
      </c>
      <c r="N41" s="112"/>
      <c r="O41" s="111"/>
      <c r="P41" s="105"/>
      <c r="Q41" s="106"/>
      <c r="R41" s="107"/>
    </row>
    <row r="42" spans="1:18" s="2" customFormat="1" ht="12.75" thickBot="1">
      <c r="A42" s="108">
        <v>31</v>
      </c>
      <c r="B42" s="108"/>
      <c r="C42" s="23"/>
      <c r="D42" s="23"/>
      <c r="E42" s="23"/>
      <c r="F42" s="23"/>
      <c r="G42" s="23"/>
      <c r="H42" s="23"/>
      <c r="I42" s="23"/>
      <c r="J42" s="23"/>
      <c r="K42" s="23"/>
      <c r="L42" s="23" t="s">
        <v>50</v>
      </c>
      <c r="M42" s="109">
        <v>1000</v>
      </c>
      <c r="N42" s="109">
        <v>317.5</v>
      </c>
      <c r="O42" s="109"/>
      <c r="P42" s="55"/>
      <c r="Q42" s="56"/>
      <c r="R42" s="86"/>
    </row>
    <row r="43" spans="17:18" s="2" customFormat="1" ht="12">
      <c r="Q43" s="1"/>
      <c r="R43" s="1"/>
    </row>
    <row r="44" spans="1:18" s="2" customFormat="1" ht="12">
      <c r="A44" s="57" t="s">
        <v>13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7:18" s="2" customFormat="1" ht="12.75" thickBot="1">
      <c r="Q45" s="1"/>
      <c r="R45" s="1"/>
    </row>
    <row r="46" spans="1:18" s="2" customFormat="1" ht="15.75" customHeight="1" thickBot="1">
      <c r="A46" s="119" t="s">
        <v>10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</row>
    <row r="47" spans="1:17" s="2" customFormat="1" ht="32.25" customHeight="1" thickBot="1">
      <c r="A47" s="133" t="s">
        <v>39</v>
      </c>
      <c r="B47" s="128" t="s">
        <v>40</v>
      </c>
      <c r="C47" s="135"/>
      <c r="D47" s="136"/>
      <c r="E47" s="128" t="s">
        <v>41</v>
      </c>
      <c r="F47" s="135"/>
      <c r="G47" s="135"/>
      <c r="H47" s="135"/>
      <c r="I47" s="135"/>
      <c r="J47" s="135"/>
      <c r="K47" s="136"/>
      <c r="L47" s="128" t="s">
        <v>42</v>
      </c>
      <c r="M47" s="129"/>
      <c r="N47" s="129"/>
      <c r="O47" s="129"/>
      <c r="P47" s="129"/>
      <c r="Q47" s="130"/>
    </row>
    <row r="48" spans="1:17" s="2" customFormat="1" ht="53.25" customHeight="1" thickBot="1">
      <c r="A48" s="134"/>
      <c r="B48" s="3" t="s">
        <v>6</v>
      </c>
      <c r="C48" s="4" t="s">
        <v>7</v>
      </c>
      <c r="D48" s="5" t="s">
        <v>8</v>
      </c>
      <c r="E48" s="6" t="s">
        <v>35</v>
      </c>
      <c r="F48" s="7" t="s">
        <v>36</v>
      </c>
      <c r="G48" s="7" t="s">
        <v>33</v>
      </c>
      <c r="H48" s="7" t="s">
        <v>34</v>
      </c>
      <c r="I48" s="140" t="s">
        <v>8</v>
      </c>
      <c r="J48" s="141"/>
      <c r="K48" s="142"/>
      <c r="L48" s="3" t="s">
        <v>16</v>
      </c>
      <c r="M48" s="4" t="s">
        <v>17</v>
      </c>
      <c r="N48" s="4" t="s">
        <v>18</v>
      </c>
      <c r="O48" s="4" t="s">
        <v>47</v>
      </c>
      <c r="P48" s="4" t="s">
        <v>19</v>
      </c>
      <c r="Q48" s="5" t="s">
        <v>8</v>
      </c>
    </row>
    <row r="49" spans="1:17" s="2" customFormat="1" ht="15" customHeight="1">
      <c r="A49" s="26">
        <v>1</v>
      </c>
      <c r="B49" s="34">
        <v>20</v>
      </c>
      <c r="C49" s="30">
        <v>11</v>
      </c>
      <c r="D49" s="35">
        <f>SUM(B49:C49)</f>
        <v>31</v>
      </c>
      <c r="E49" s="34"/>
      <c r="F49" s="30"/>
      <c r="G49" s="30"/>
      <c r="H49" s="30">
        <v>31</v>
      </c>
      <c r="I49" s="122">
        <f>SUM(E49:H49)</f>
        <v>31</v>
      </c>
      <c r="J49" s="123"/>
      <c r="K49" s="124"/>
      <c r="L49" s="42"/>
      <c r="M49" s="30"/>
      <c r="N49" s="43"/>
      <c r="O49" s="43" t="s">
        <v>70</v>
      </c>
      <c r="P49" s="30"/>
      <c r="Q49" s="35">
        <v>31</v>
      </c>
    </row>
    <row r="50" spans="1:17" s="2" customFormat="1" ht="12">
      <c r="A50" s="27">
        <v>2</v>
      </c>
      <c r="B50" s="36">
        <v>2</v>
      </c>
      <c r="C50" s="31"/>
      <c r="D50" s="37">
        <f aca="true" t="shared" si="0" ref="D50:D63">SUM(B50:C50)</f>
        <v>2</v>
      </c>
      <c r="E50" s="36"/>
      <c r="F50" s="31"/>
      <c r="G50" s="31">
        <v>2</v>
      </c>
      <c r="H50" s="31"/>
      <c r="I50" s="125">
        <f aca="true" t="shared" si="1" ref="I50:I63">SUM(E50:H50)</f>
        <v>2</v>
      </c>
      <c r="J50" s="126"/>
      <c r="K50" s="127"/>
      <c r="L50" s="44"/>
      <c r="M50" s="31"/>
      <c r="N50" s="45"/>
      <c r="O50" s="45" t="s">
        <v>70</v>
      </c>
      <c r="P50" s="31"/>
      <c r="Q50" s="37">
        <v>2</v>
      </c>
    </row>
    <row r="51" spans="1:17" s="2" customFormat="1" ht="12">
      <c r="A51" s="27">
        <v>3</v>
      </c>
      <c r="B51" s="36"/>
      <c r="C51" s="31">
        <v>1</v>
      </c>
      <c r="D51" s="37">
        <f t="shared" si="0"/>
        <v>1</v>
      </c>
      <c r="E51" s="36"/>
      <c r="F51" s="31"/>
      <c r="G51" s="31">
        <v>1</v>
      </c>
      <c r="H51" s="31"/>
      <c r="I51" s="125">
        <f t="shared" si="1"/>
        <v>1</v>
      </c>
      <c r="J51" s="126"/>
      <c r="K51" s="127"/>
      <c r="L51" s="44"/>
      <c r="M51" s="31"/>
      <c r="N51" s="45"/>
      <c r="O51" s="45" t="s">
        <v>70</v>
      </c>
      <c r="P51" s="31"/>
      <c r="Q51" s="37">
        <v>1</v>
      </c>
    </row>
    <row r="52" spans="1:17" s="2" customFormat="1" ht="12">
      <c r="A52" s="27">
        <v>4</v>
      </c>
      <c r="B52" s="36">
        <v>2</v>
      </c>
      <c r="C52" s="31"/>
      <c r="D52" s="37">
        <f t="shared" si="0"/>
        <v>2</v>
      </c>
      <c r="E52" s="36"/>
      <c r="F52" s="31"/>
      <c r="G52" s="31">
        <v>2</v>
      </c>
      <c r="H52" s="31"/>
      <c r="I52" s="125">
        <f t="shared" si="1"/>
        <v>2</v>
      </c>
      <c r="J52" s="126"/>
      <c r="K52" s="127"/>
      <c r="L52" s="44"/>
      <c r="M52" s="31"/>
      <c r="N52" s="45"/>
      <c r="O52" s="45" t="s">
        <v>70</v>
      </c>
      <c r="P52" s="31"/>
      <c r="Q52" s="37">
        <v>2</v>
      </c>
    </row>
    <row r="53" spans="1:17" s="2" customFormat="1" ht="12">
      <c r="A53" s="27">
        <v>7</v>
      </c>
      <c r="B53" s="36">
        <v>40</v>
      </c>
      <c r="C53" s="31"/>
      <c r="D53" s="37">
        <f t="shared" si="0"/>
        <v>40</v>
      </c>
      <c r="E53" s="36"/>
      <c r="F53" s="31">
        <v>15</v>
      </c>
      <c r="G53" s="31">
        <v>25</v>
      </c>
      <c r="H53" s="31"/>
      <c r="I53" s="125">
        <f t="shared" si="1"/>
        <v>40</v>
      </c>
      <c r="J53" s="126"/>
      <c r="K53" s="127"/>
      <c r="L53" s="44"/>
      <c r="M53" s="31"/>
      <c r="N53" s="45"/>
      <c r="O53" s="45" t="s">
        <v>70</v>
      </c>
      <c r="P53" s="31"/>
      <c r="Q53" s="37">
        <v>40</v>
      </c>
    </row>
    <row r="54" spans="1:17" s="2" customFormat="1" ht="12">
      <c r="A54" s="27">
        <v>10</v>
      </c>
      <c r="B54" s="36">
        <v>120</v>
      </c>
      <c r="C54" s="31">
        <v>20</v>
      </c>
      <c r="D54" s="37">
        <f t="shared" si="0"/>
        <v>140</v>
      </c>
      <c r="E54" s="36"/>
      <c r="F54" s="31">
        <v>50</v>
      </c>
      <c r="G54" s="31">
        <v>75</v>
      </c>
      <c r="H54" s="31">
        <v>15</v>
      </c>
      <c r="I54" s="125">
        <f t="shared" si="1"/>
        <v>140</v>
      </c>
      <c r="J54" s="126"/>
      <c r="K54" s="127"/>
      <c r="L54" s="44"/>
      <c r="M54" s="31"/>
      <c r="N54" s="45"/>
      <c r="O54" s="45" t="s">
        <v>70</v>
      </c>
      <c r="P54" s="31"/>
      <c r="Q54" s="37">
        <v>140</v>
      </c>
    </row>
    <row r="55" spans="1:17" s="2" customFormat="1" ht="12">
      <c r="A55" s="27">
        <v>11</v>
      </c>
      <c r="B55" s="36">
        <v>1</v>
      </c>
      <c r="C55" s="31"/>
      <c r="D55" s="37">
        <f t="shared" si="0"/>
        <v>1</v>
      </c>
      <c r="E55" s="36"/>
      <c r="F55" s="31"/>
      <c r="G55" s="31">
        <v>1</v>
      </c>
      <c r="H55" s="31"/>
      <c r="I55" s="125">
        <f t="shared" si="1"/>
        <v>1</v>
      </c>
      <c r="J55" s="126"/>
      <c r="K55" s="127"/>
      <c r="L55" s="44"/>
      <c r="M55" s="31"/>
      <c r="N55" s="45"/>
      <c r="O55" s="45" t="s">
        <v>70</v>
      </c>
      <c r="P55" s="31"/>
      <c r="Q55" s="37">
        <v>1</v>
      </c>
    </row>
    <row r="56" spans="1:17" s="2" customFormat="1" ht="12">
      <c r="A56" s="27">
        <v>16</v>
      </c>
      <c r="B56" s="36">
        <v>2</v>
      </c>
      <c r="C56" s="31"/>
      <c r="D56" s="37">
        <f t="shared" si="0"/>
        <v>2</v>
      </c>
      <c r="E56" s="36"/>
      <c r="F56" s="31"/>
      <c r="G56" s="31">
        <v>2</v>
      </c>
      <c r="H56" s="31"/>
      <c r="I56" s="125">
        <f t="shared" si="1"/>
        <v>2</v>
      </c>
      <c r="J56" s="126"/>
      <c r="K56" s="127"/>
      <c r="L56" s="44"/>
      <c r="M56" s="31"/>
      <c r="N56" s="45"/>
      <c r="O56" s="45" t="s">
        <v>70</v>
      </c>
      <c r="P56" s="31"/>
      <c r="Q56" s="37">
        <v>2</v>
      </c>
    </row>
    <row r="57" spans="1:17" s="2" customFormat="1" ht="12">
      <c r="A57" s="27">
        <v>17</v>
      </c>
      <c r="B57" s="36">
        <v>2</v>
      </c>
      <c r="C57" s="31"/>
      <c r="D57" s="37">
        <f t="shared" si="0"/>
        <v>2</v>
      </c>
      <c r="E57" s="36"/>
      <c r="F57" s="31"/>
      <c r="G57" s="31">
        <v>2</v>
      </c>
      <c r="H57" s="31"/>
      <c r="I57" s="125">
        <f t="shared" si="1"/>
        <v>2</v>
      </c>
      <c r="J57" s="126"/>
      <c r="K57" s="127"/>
      <c r="L57" s="44"/>
      <c r="M57" s="31"/>
      <c r="N57" s="45"/>
      <c r="O57" s="45" t="s">
        <v>70</v>
      </c>
      <c r="P57" s="31"/>
      <c r="Q57" s="37">
        <v>2</v>
      </c>
    </row>
    <row r="58" spans="1:17" s="2" customFormat="1" ht="12">
      <c r="A58" s="29">
        <v>19</v>
      </c>
      <c r="B58" s="36">
        <v>11</v>
      </c>
      <c r="C58" s="31">
        <v>10</v>
      </c>
      <c r="D58" s="37">
        <f t="shared" si="0"/>
        <v>21</v>
      </c>
      <c r="E58" s="36"/>
      <c r="F58" s="31"/>
      <c r="G58" s="31"/>
      <c r="H58" s="31">
        <v>21</v>
      </c>
      <c r="I58" s="125">
        <f t="shared" si="1"/>
        <v>21</v>
      </c>
      <c r="J58" s="126"/>
      <c r="K58" s="127"/>
      <c r="L58" s="44"/>
      <c r="M58" s="31"/>
      <c r="N58" s="45"/>
      <c r="O58" s="45" t="s">
        <v>70</v>
      </c>
      <c r="P58" s="31"/>
      <c r="Q58" s="37">
        <v>21</v>
      </c>
    </row>
    <row r="59" spans="1:17" s="2" customFormat="1" ht="12">
      <c r="A59" s="29">
        <v>21</v>
      </c>
      <c r="B59" s="36">
        <v>2</v>
      </c>
      <c r="C59" s="31"/>
      <c r="D59" s="37">
        <v>2</v>
      </c>
      <c r="E59" s="36"/>
      <c r="F59" s="31"/>
      <c r="G59" s="31">
        <v>2</v>
      </c>
      <c r="H59" s="31"/>
      <c r="I59" s="93"/>
      <c r="J59" s="94">
        <v>2</v>
      </c>
      <c r="K59" s="95"/>
      <c r="L59" s="44"/>
      <c r="M59" s="31"/>
      <c r="N59" s="45"/>
      <c r="O59" s="45" t="s">
        <v>70</v>
      </c>
      <c r="P59" s="31"/>
      <c r="Q59" s="37">
        <v>2</v>
      </c>
    </row>
    <row r="60" spans="1:17" s="2" customFormat="1" ht="12">
      <c r="A60" s="29">
        <v>23</v>
      </c>
      <c r="B60" s="36">
        <v>3</v>
      </c>
      <c r="C60" s="31"/>
      <c r="D60" s="37">
        <v>3</v>
      </c>
      <c r="E60" s="36"/>
      <c r="F60" s="31">
        <v>1</v>
      </c>
      <c r="G60" s="31">
        <v>2</v>
      </c>
      <c r="H60" s="31"/>
      <c r="I60" s="93">
        <v>3</v>
      </c>
      <c r="J60" s="94"/>
      <c r="K60" s="95"/>
      <c r="L60" s="44"/>
      <c r="M60" s="31"/>
      <c r="N60" s="45"/>
      <c r="O60" s="45" t="s">
        <v>70</v>
      </c>
      <c r="P60" s="31"/>
      <c r="Q60" s="37">
        <v>3</v>
      </c>
    </row>
    <row r="61" spans="1:17" s="2" customFormat="1" ht="12">
      <c r="A61" s="29">
        <v>25</v>
      </c>
      <c r="B61" s="36">
        <v>27</v>
      </c>
      <c r="C61" s="31">
        <v>11</v>
      </c>
      <c r="D61" s="37">
        <f t="shared" si="0"/>
        <v>38</v>
      </c>
      <c r="E61" s="36"/>
      <c r="F61" s="31">
        <v>1</v>
      </c>
      <c r="G61" s="31">
        <v>4</v>
      </c>
      <c r="H61" s="31">
        <v>33</v>
      </c>
      <c r="I61" s="125">
        <f t="shared" si="1"/>
        <v>38</v>
      </c>
      <c r="J61" s="126"/>
      <c r="K61" s="127"/>
      <c r="L61" s="44"/>
      <c r="M61" s="31"/>
      <c r="N61" s="45"/>
      <c r="O61" s="45" t="s">
        <v>70</v>
      </c>
      <c r="P61" s="31"/>
      <c r="Q61" s="37">
        <v>38</v>
      </c>
    </row>
    <row r="62" spans="1:17" s="2" customFormat="1" ht="12">
      <c r="A62" s="29"/>
      <c r="B62" s="38"/>
      <c r="C62" s="32"/>
      <c r="D62" s="39">
        <f t="shared" si="0"/>
        <v>0</v>
      </c>
      <c r="E62" s="38"/>
      <c r="F62" s="32"/>
      <c r="G62" s="32"/>
      <c r="H62" s="32"/>
      <c r="I62" s="125">
        <f t="shared" si="1"/>
        <v>0</v>
      </c>
      <c r="J62" s="126"/>
      <c r="K62" s="127"/>
      <c r="L62" s="46"/>
      <c r="M62" s="32"/>
      <c r="N62" s="47"/>
      <c r="O62" s="47"/>
      <c r="P62" s="32"/>
      <c r="Q62" s="39">
        <f aca="true" t="shared" si="2" ref="Q58:Q63">SUM(L62:P62)</f>
        <v>0</v>
      </c>
    </row>
    <row r="63" spans="1:17" s="2" customFormat="1" ht="12.75" thickBot="1">
      <c r="A63" s="28"/>
      <c r="B63" s="40"/>
      <c r="C63" s="33"/>
      <c r="D63" s="41">
        <f t="shared" si="0"/>
        <v>0</v>
      </c>
      <c r="E63" s="40"/>
      <c r="F63" s="33"/>
      <c r="G63" s="33"/>
      <c r="H63" s="33"/>
      <c r="I63" s="143">
        <f t="shared" si="1"/>
        <v>0</v>
      </c>
      <c r="J63" s="144"/>
      <c r="K63" s="145"/>
      <c r="L63" s="48"/>
      <c r="M63" s="33"/>
      <c r="N63" s="49"/>
      <c r="O63" s="49"/>
      <c r="P63" s="33"/>
      <c r="Q63" s="41">
        <f t="shared" si="2"/>
        <v>0</v>
      </c>
    </row>
    <row r="64" spans="7:18" s="2" customFormat="1" ht="12">
      <c r="G64" s="8"/>
      <c r="Q64" s="1"/>
      <c r="R64" s="1"/>
    </row>
    <row r="65" spans="1:18" s="2" customFormat="1" ht="12">
      <c r="A65" s="57" t="s">
        <v>14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="2" customFormat="1" ht="12.75" thickBot="1"/>
    <row r="67" spans="1:30" s="1" customFormat="1" ht="12">
      <c r="A67" s="66" t="s">
        <v>30</v>
      </c>
      <c r="B67" s="6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18" s="2" customFormat="1" ht="150" customHeight="1" thickBot="1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38" s="1" customFormat="1" ht="12.7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40" s="1" customFormat="1" ht="12">
      <c r="A70" s="67" t="s">
        <v>31</v>
      </c>
      <c r="B70" s="6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18" s="2" customFormat="1" ht="150" customHeight="1" thickBot="1">
      <c r="A71" s="117" t="s">
        <v>71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</sheetData>
  <sheetProtection/>
  <mergeCells count="28">
    <mergeCell ref="I62:K62"/>
    <mergeCell ref="I63:K63"/>
    <mergeCell ref="I52:K52"/>
    <mergeCell ref="I53:K53"/>
    <mergeCell ref="I54:K54"/>
    <mergeCell ref="I55:K55"/>
    <mergeCell ref="I56:K56"/>
    <mergeCell ref="I57:K57"/>
    <mergeCell ref="C4:R4"/>
    <mergeCell ref="C6:R6"/>
    <mergeCell ref="A10:A11"/>
    <mergeCell ref="A47:A48"/>
    <mergeCell ref="L10:N10"/>
    <mergeCell ref="B47:D47"/>
    <mergeCell ref="I10:K10"/>
    <mergeCell ref="I48:K48"/>
    <mergeCell ref="E47:K47"/>
    <mergeCell ref="B10:H10"/>
    <mergeCell ref="O10:R10"/>
    <mergeCell ref="A68:R68"/>
    <mergeCell ref="A71:R71"/>
    <mergeCell ref="A46:R46"/>
    <mergeCell ref="I49:K49"/>
    <mergeCell ref="I50:K50"/>
    <mergeCell ref="I51:K51"/>
    <mergeCell ref="I58:K58"/>
    <mergeCell ref="I61:K61"/>
    <mergeCell ref="L47:Q4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9:I63">
      <formula1>D49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64" max="14" man="1"/>
  </rowBreaks>
  <ignoredErrors>
    <ignoredError sqref="D61:D63 Q62:Q63 D50:D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2015-02-24T16:28:19Z</cp:lastPrinted>
  <dcterms:created xsi:type="dcterms:W3CDTF">2014-01-22T14:40:17Z</dcterms:created>
  <dcterms:modified xsi:type="dcterms:W3CDTF">2016-06-01T18:52:10Z</dcterms:modified>
  <cp:category/>
  <cp:version/>
  <cp:contentType/>
  <cp:contentStatus/>
</cp:coreProperties>
</file>