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<sst xmlns="http://schemas.openxmlformats.org/spreadsheetml/2006/main" count="236" uniqueCount="94">
  <si>
    <t>Formulario No. 1</t>
  </si>
  <si>
    <t>Pagina:</t>
  </si>
  <si>
    <t>Página 1 de 4</t>
  </si>
  <si>
    <t>Fecha:</t>
  </si>
  <si>
    <t>Ficha Técnica de Seguimiento Especial del gasto</t>
  </si>
  <si>
    <t>Hora:</t>
  </si>
  <si>
    <t>Presupuesto por Género</t>
  </si>
  <si>
    <t>R00822428.rpt</t>
  </si>
  <si>
    <t>Entidad: LA BLANCA, SAN MARCOS</t>
  </si>
  <si>
    <t>Fecha de corte: 30/04/2016</t>
  </si>
  <si>
    <t>Ejecución Financiera</t>
  </si>
  <si>
    <t>Metas</t>
  </si>
  <si>
    <t>No. Correlativo</t>
  </si>
  <si>
    <t>Nivel Asociado del Clasificador</t>
  </si>
  <si>
    <t>Descripción del Objetivo Estratégico</t>
  </si>
  <si>
    <t>Nombre del Producto</t>
  </si>
  <si>
    <t>Unidad de Medida</t>
  </si>
  <si>
    <t>Meta Programada</t>
  </si>
  <si>
    <t>Meta Ejecutada</t>
  </si>
  <si>
    <t>Estructura Programática Asociada</t>
  </si>
  <si>
    <t>Aprobado</t>
  </si>
  <si>
    <t>Vigente</t>
  </si>
  <si>
    <t>Ejecutado</t>
  </si>
  <si>
    <t>01 00 000 006 000 073 21-0101-0001</t>
  </si>
  <si>
    <t>SIN OBJETIVO ESTRATEGICO ASIGNADO</t>
  </si>
  <si>
    <t>SIN OBJETIVO OPERATIVO ASIGNADO</t>
  </si>
  <si>
    <t>SIN UNIDAD DE MEDIDA</t>
  </si>
  <si>
    <t>SIN META</t>
  </si>
  <si>
    <t>15 00 002 002 000 266 21-0101-0001</t>
  </si>
  <si>
    <t>01 00 000 006 000 072 21-0101-0001</t>
  </si>
  <si>
    <t>01 00 000 006 000 051 22-0101-0001</t>
  </si>
  <si>
    <t>01 00 000 006 000 011 31-0151-0001</t>
  </si>
  <si>
    <t>15 00 002 002 000 141 31-0151-0002</t>
  </si>
  <si>
    <t>15 00 002 001 000 267 22-0101-0001</t>
  </si>
  <si>
    <t>PACTO FISCAL Y DE COMPETITIVIDAD</t>
  </si>
  <si>
    <t>INCREMENTAR LOS SERVICIOS ENFOCADOS EN EL DESARROLLO DE LA INVERSION LOCAL Y DE ESTA FORMA GENERAR MEJOR CALIDAD DE VIDA DENTRO DE LA POBLACION</t>
  </si>
  <si>
    <t>Mes</t>
  </si>
  <si>
    <t>CAPACITAR A GRUPO DE MUJERES ORGANIZADAS DEL MUNICIPIO DE LA BLANCA, SAN MARCOS</t>
  </si>
  <si>
    <t>01 00 000 006 000 055 31-0151-0001</t>
  </si>
  <si>
    <t>15 00 002 002 000 291 21-0101-0001</t>
  </si>
  <si>
    <t>15 00 002 001 000 211 22-0101-0001</t>
  </si>
  <si>
    <t>01 00 000 006 000 011 21-0101-0001</t>
  </si>
  <si>
    <t>01 00 000 006 000 011 22-0101-0001</t>
  </si>
  <si>
    <t>01 00 000 006 000 071 31-0151-0001</t>
  </si>
  <si>
    <t>15 00 002 002 000 142 21-0101-0001</t>
  </si>
  <si>
    <t>15 00 002 002 000 299 21-0101-0001</t>
  </si>
  <si>
    <t>15 00 002 001 000 232 22-0101-0001</t>
  </si>
  <si>
    <t>15 00 002 001 000 296 22-0101-0001</t>
  </si>
  <si>
    <t>15 00 002 002 000 211 21-0101-0001</t>
  </si>
  <si>
    <t>15 00 002 001 000 299 22-0101-0001</t>
  </si>
  <si>
    <t>15 00 002 001 000 291 22-0101-0001</t>
  </si>
  <si>
    <t>01 00 000 006 000 015 31-0151-0001</t>
  </si>
  <si>
    <t>Obstáculo</t>
  </si>
  <si>
    <t>Resultados:</t>
  </si>
  <si>
    <t>Notas:</t>
  </si>
  <si>
    <t>Página 1 de 1</t>
  </si>
  <si>
    <t>Formulario No. 2</t>
  </si>
  <si>
    <t>Presupuesto por Género - Población Beneficiada/</t>
  </si>
  <si>
    <t>Entidad:  LA BLANCA , SAN MARCOS</t>
  </si>
  <si>
    <t>3</t>
  </si>
  <si>
    <t>4</t>
  </si>
  <si>
    <t>Rango de Edad/</t>
  </si>
  <si>
    <t>Mujeres (No. de Personas) /</t>
  </si>
  <si>
    <t>Hombres (No. de Personas) /</t>
  </si>
  <si>
    <t>No. Correlativo/</t>
  </si>
  <si>
    <t>2</t>
  </si>
  <si>
    <t>Municipio</t>
  </si>
  <si>
    <t>Departamento</t>
  </si>
  <si>
    <t>0-15</t>
  </si>
  <si>
    <t>16-49</t>
  </si>
  <si>
    <t>50 y mas</t>
  </si>
  <si>
    <t>Indígenas</t>
  </si>
  <si>
    <t>No Indígenas</t>
  </si>
  <si>
    <t>LA BLANCA</t>
  </si>
  <si>
    <t>SAN MARCOS</t>
  </si>
  <si>
    <t>1/ Debe tener relación con la estructura programática y meta indicada en el formulario 1</t>
  </si>
  <si>
    <t>2/ Debe corresponder al correlativo del formulario No. 1</t>
  </si>
  <si>
    <t>3/ Marcar con x el rango de edad al que corresponde la población beneficiada</t>
  </si>
  <si>
    <t>4/ En lo posible consignar la cantidad de beneficiados según etnia</t>
  </si>
  <si>
    <t xml:space="preserve"> </t>
  </si>
  <si>
    <t>X</t>
  </si>
  <si>
    <t>ELABORADO POR:</t>
  </si>
  <si>
    <t>REVISADO POR:</t>
  </si>
  <si>
    <t>AROLDO ALFREDO CORDERO MONROY</t>
  </si>
  <si>
    <t xml:space="preserve">           Alcalde Municipal.</t>
  </si>
  <si>
    <t>MISGREY ESPERANZA HIDALGO DE LEON</t>
  </si>
  <si>
    <t>Directora Financiera Municipal</t>
  </si>
  <si>
    <t>EL COMPORTAMIENTO DE LOS GASTOS FUERON EJECTUADOS EN LA MEDIDA DE LAS NECESIDADES ENCONTRADAS.</t>
  </si>
  <si>
    <t>LAS GASTOS CUMPLEN  SU COMETIDO BENEFICIANDO , LAS AREAS Y LOS PROGRAMADAS DONDE SE PROYECTARON PARA EL EJERCICIO FISCAL-2016</t>
  </si>
  <si>
    <t>CADA PROGRAMA ES FAVORECIDO CON LO NECESARIO SIN INCURRIR EN EXCESOS NI TRASLADOS INADECUADOS.</t>
  </si>
  <si>
    <t>GABRIELA IRASEMA CIFUENTES RODRIGUEZ</t>
  </si>
  <si>
    <t>Coor. De la Oficina Municipal de la Mujer.</t>
  </si>
  <si>
    <t>REBISADO POR:</t>
  </si>
  <si>
    <t>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</si>
</sst>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\:mm\:ss\ \a\.m\./\p\.m\."/>
  </numFmts>
  <fonts count="49">
    <font>
      <sz val="10"/>
      <color indexed="8"/>
      <name val="ARIAL"/>
      <family val="0"/>
    </font>
    <font>
      <b/>
      <sz val="1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>
      <alignment vertical="top"/>
    </xf>
    <xf numFmtId="1" fontId="6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10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10" fillId="0" borderId="0" xfId="0" applyFont="1" applyAlignment="1">
      <alignment vertical="top"/>
    </xf>
    <xf numFmtId="0" fontId="10" fillId="0" borderId="10" xfId="0" applyFont="1" applyBorder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3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 wrapText="1" readingOrder="1"/>
    </xf>
    <xf numFmtId="10" fontId="7" fillId="0" borderId="0" xfId="0" applyNumberFormat="1" applyFont="1" applyAlignment="1">
      <alignment horizontal="left" vertical="top" wrapText="1" readingOrder="1"/>
    </xf>
    <xf numFmtId="14" fontId="3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readingOrder="1"/>
    </xf>
    <xf numFmtId="10" fontId="0" fillId="0" borderId="0" xfId="0" applyNumberForma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226"/>
  <sheetViews>
    <sheetView showGridLines="0" tabSelected="1" showOutlineSymbols="0" zoomScalePageLayoutView="0" workbookViewId="0" topLeftCell="A162">
      <selection activeCell="I181" sqref="I181"/>
    </sheetView>
  </sheetViews>
  <sheetFormatPr defaultColWidth="6.8515625" defaultRowHeight="12.75"/>
  <cols>
    <col min="1" max="3" width="1.1484375" style="0" customWidth="1"/>
    <col min="4" max="4" width="3.421875" style="0" customWidth="1"/>
    <col min="5" max="5" width="3.8515625" style="0" customWidth="1"/>
    <col min="6" max="7" width="1.1484375" style="0" customWidth="1"/>
    <col min="8" max="8" width="0.9921875" style="0" customWidth="1"/>
    <col min="9" max="9" width="1.7109375" style="0" customWidth="1"/>
    <col min="10" max="10" width="2.00390625" style="0" bestFit="1" customWidth="1"/>
    <col min="11" max="11" width="4.57421875" style="0" customWidth="1"/>
    <col min="12" max="12" width="8.00390625" style="0" customWidth="1"/>
    <col min="13" max="13" width="1.1484375" style="0" customWidth="1"/>
    <col min="14" max="14" width="1.8515625" style="0" customWidth="1"/>
    <col min="15" max="18" width="1.1484375" style="0" customWidth="1"/>
    <col min="19" max="19" width="1.7109375" style="0" customWidth="1"/>
    <col min="20" max="20" width="0.9921875" style="0" customWidth="1"/>
    <col min="21" max="21" width="3.00390625" style="0" customWidth="1"/>
    <col min="22" max="22" width="2.28125" style="0" customWidth="1"/>
    <col min="23" max="23" width="3.8515625" style="0" bestFit="1" customWidth="1"/>
    <col min="24" max="24" width="1.8515625" style="0" customWidth="1"/>
    <col min="25" max="25" width="1.57421875" style="0" customWidth="1"/>
    <col min="26" max="26" width="1.1484375" style="0" customWidth="1"/>
    <col min="27" max="27" width="1.8515625" style="0" customWidth="1"/>
    <col min="28" max="28" width="2.57421875" style="0" customWidth="1"/>
    <col min="29" max="29" width="4.421875" style="0" customWidth="1"/>
    <col min="30" max="30" width="1.28515625" style="0" customWidth="1"/>
    <col min="31" max="31" width="1.57421875" style="0" customWidth="1"/>
    <col min="32" max="32" width="5.8515625" style="0" customWidth="1"/>
    <col min="33" max="33" width="1.7109375" style="0" customWidth="1"/>
    <col min="34" max="34" width="1.57421875" style="0" customWidth="1"/>
    <col min="35" max="36" width="1.1484375" style="0" customWidth="1"/>
    <col min="37" max="37" width="2.7109375" style="0" customWidth="1"/>
    <col min="38" max="38" width="2.28125" style="0" customWidth="1"/>
    <col min="39" max="39" width="2.7109375" style="0" customWidth="1"/>
    <col min="40" max="40" width="1.8515625" style="0" customWidth="1"/>
    <col min="41" max="41" width="1.57421875" style="0" customWidth="1"/>
    <col min="42" max="42" width="2.28125" style="0" customWidth="1"/>
    <col min="43" max="43" width="5.421875" style="0" customWidth="1"/>
    <col min="44" max="44" width="9.00390625" style="0" customWidth="1"/>
    <col min="45" max="45" width="1.28515625" style="0" customWidth="1"/>
    <col min="46" max="46" width="1.1484375" style="0" customWidth="1"/>
    <col min="47" max="47" width="3.421875" style="0" customWidth="1"/>
    <col min="48" max="48" width="2.28125" style="0" customWidth="1"/>
    <col min="49" max="49" width="4.421875" style="0" customWidth="1"/>
    <col min="50" max="50" width="1.8515625" style="0" customWidth="1"/>
    <col min="51" max="51" width="1.1484375" style="0" customWidth="1"/>
    <col min="52" max="52" width="3.8515625" style="0" customWidth="1"/>
    <col min="53" max="53" width="2.421875" style="0" customWidth="1"/>
    <col min="54" max="55" width="1.1484375" style="0" customWidth="1"/>
    <col min="56" max="56" width="1.8515625" style="0" customWidth="1"/>
    <col min="57" max="57" width="1.57421875" style="0" customWidth="1"/>
    <col min="58" max="58" width="3.00390625" style="0" customWidth="1"/>
    <col min="59" max="59" width="4.140625" style="0" customWidth="1"/>
    <col min="60" max="60" width="1.28515625" style="0" customWidth="1"/>
    <col min="61" max="61" width="7.140625" style="0" customWidth="1"/>
    <col min="62" max="62" width="4.57421875" style="0" customWidth="1"/>
    <col min="63" max="63" width="6.8515625" style="0" customWidth="1"/>
    <col min="64" max="64" width="5.00390625" style="0" customWidth="1"/>
    <col min="65" max="66" width="1.1484375" style="0" customWidth="1"/>
    <col min="67" max="67" width="2.00390625" style="0" customWidth="1"/>
    <col min="68" max="68" width="3.57421875" style="4" customWidth="1"/>
    <col min="69" max="69" width="2.7109375" style="4" customWidth="1"/>
    <col min="70" max="70" width="6.28125" style="4" customWidth="1"/>
    <col min="71" max="71" width="1.1484375" style="0" customWidth="1"/>
  </cols>
  <sheetData>
    <row r="2" spans="28:70" ht="12.75">
      <c r="AB2" s="14" t="s">
        <v>0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BG2" s="15" t="s">
        <v>1</v>
      </c>
      <c r="BH2" s="15"/>
      <c r="BI2" s="15"/>
      <c r="BK2" s="16" t="s">
        <v>2</v>
      </c>
      <c r="BL2" s="16"/>
      <c r="BM2" s="16"/>
      <c r="BN2" s="16"/>
      <c r="BO2" s="16"/>
      <c r="BP2" s="16"/>
      <c r="BQ2" s="16"/>
      <c r="BR2" s="16"/>
    </row>
    <row r="3" spans="28:67" ht="12.75"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BG3" s="15" t="s">
        <v>3</v>
      </c>
      <c r="BH3" s="15"/>
      <c r="BI3" s="15"/>
      <c r="BK3" s="17">
        <v>42496</v>
      </c>
      <c r="BL3" s="17"/>
      <c r="BM3" s="17"/>
      <c r="BN3" s="17"/>
      <c r="BO3" s="17"/>
    </row>
    <row r="4" spans="15:67" ht="12.75">
      <c r="O4" s="14" t="s">
        <v>4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G4" s="15"/>
      <c r="BH4" s="15"/>
      <c r="BI4" s="15"/>
      <c r="BK4" s="17"/>
      <c r="BL4" s="17"/>
      <c r="BM4" s="17"/>
      <c r="BN4" s="17"/>
      <c r="BO4" s="17"/>
    </row>
    <row r="5" spans="15:65" ht="12.75"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G5" s="15" t="s">
        <v>5</v>
      </c>
      <c r="BH5" s="15"/>
      <c r="BI5" s="15"/>
      <c r="BK5" s="18">
        <v>0.5438078703703704</v>
      </c>
      <c r="BL5" s="18"/>
      <c r="BM5" s="18"/>
    </row>
    <row r="6" spans="16:69" ht="12.75">
      <c r="P6" s="14" t="s">
        <v>6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BG6" s="16" t="s">
        <v>7</v>
      </c>
      <c r="BH6" s="16"/>
      <c r="BI6" s="16"/>
      <c r="BJ6" s="16"/>
      <c r="BK6" s="16"/>
      <c r="BL6" s="16"/>
      <c r="BM6" s="16"/>
      <c r="BN6" s="16"/>
      <c r="BO6" s="16"/>
      <c r="BP6" s="16"/>
      <c r="BQ6" s="16"/>
    </row>
    <row r="7" spans="16:51" ht="12.75"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</row>
    <row r="9" spans="17:61" ht="15.75">
      <c r="Q9" s="19" t="s">
        <v>8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</row>
    <row r="10" spans="17:35" ht="15.75">
      <c r="Q10" s="19" t="s">
        <v>9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29:56" ht="12.75">
      <c r="AC11" s="20" t="s">
        <v>10</v>
      </c>
      <c r="AD11" s="20"/>
      <c r="AE11" s="20"/>
      <c r="AF11" s="20"/>
      <c r="AG11" s="20"/>
      <c r="AH11" s="20"/>
      <c r="AI11" s="20"/>
      <c r="AY11" s="21" t="s">
        <v>11</v>
      </c>
      <c r="AZ11" s="21"/>
      <c r="BA11" s="21"/>
      <c r="BB11" s="21"/>
      <c r="BC11" s="21"/>
      <c r="BD11" s="21"/>
    </row>
    <row r="12" spans="2:56" ht="12.75">
      <c r="B12" s="22" t="s">
        <v>12</v>
      </c>
      <c r="C12" s="22"/>
      <c r="D12" s="22"/>
      <c r="E12" s="22"/>
      <c r="V12" s="22" t="s">
        <v>13</v>
      </c>
      <c r="W12" s="22"/>
      <c r="X12" s="22"/>
      <c r="AC12" s="20"/>
      <c r="AD12" s="20"/>
      <c r="AE12" s="20"/>
      <c r="AF12" s="20"/>
      <c r="AG12" s="20"/>
      <c r="AH12" s="20"/>
      <c r="AI12" s="20"/>
      <c r="AY12" s="21"/>
      <c r="AZ12" s="21"/>
      <c r="BA12" s="21"/>
      <c r="BB12" s="21"/>
      <c r="BC12" s="21"/>
      <c r="BD12" s="21"/>
    </row>
    <row r="13" spans="2:71" ht="12.75">
      <c r="B13" s="22"/>
      <c r="C13" s="22"/>
      <c r="D13" s="22"/>
      <c r="E13" s="22"/>
      <c r="V13" s="22"/>
      <c r="W13" s="22"/>
      <c r="X13" s="22"/>
      <c r="AO13" s="22" t="s">
        <v>14</v>
      </c>
      <c r="AP13" s="22"/>
      <c r="AQ13" s="22"/>
      <c r="AR13" s="22"/>
      <c r="AU13" s="22" t="s">
        <v>15</v>
      </c>
      <c r="AV13" s="22"/>
      <c r="AW13" s="22"/>
      <c r="AX13" s="22"/>
      <c r="BB13" s="22" t="s">
        <v>16</v>
      </c>
      <c r="BC13" s="22"/>
      <c r="BD13" s="22"/>
      <c r="BE13" s="22"/>
      <c r="BF13" s="22"/>
      <c r="BH13" s="22" t="s">
        <v>17</v>
      </c>
      <c r="BI13" s="22"/>
      <c r="BJ13" s="22"/>
      <c r="BK13" s="22"/>
      <c r="BL13" s="22"/>
      <c r="BO13" s="22" t="s">
        <v>18</v>
      </c>
      <c r="BP13" s="22"/>
      <c r="BQ13" s="22"/>
      <c r="BR13" s="22"/>
      <c r="BS13" s="22"/>
    </row>
    <row r="14" spans="2:71" ht="12.75">
      <c r="B14" s="22"/>
      <c r="C14" s="22"/>
      <c r="D14" s="22"/>
      <c r="E14" s="22"/>
      <c r="G14" s="22" t="s">
        <v>19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V14" s="22"/>
      <c r="W14" s="22"/>
      <c r="X14" s="22"/>
      <c r="AA14" s="22" t="s">
        <v>20</v>
      </c>
      <c r="AB14" s="22"/>
      <c r="AC14" s="22"/>
      <c r="AE14" s="22" t="s">
        <v>21</v>
      </c>
      <c r="AF14" s="22"/>
      <c r="AH14" s="22" t="s">
        <v>22</v>
      </c>
      <c r="AI14" s="22"/>
      <c r="AJ14" s="22"/>
      <c r="AK14" s="22"/>
      <c r="AL14" s="22"/>
      <c r="AO14" s="22"/>
      <c r="AP14" s="22"/>
      <c r="AQ14" s="22"/>
      <c r="AR14" s="22"/>
      <c r="AU14" s="22"/>
      <c r="AV14" s="22"/>
      <c r="AW14" s="22"/>
      <c r="AX14" s="22"/>
      <c r="BB14" s="22"/>
      <c r="BC14" s="22"/>
      <c r="BD14" s="22"/>
      <c r="BE14" s="22"/>
      <c r="BF14" s="22"/>
      <c r="BH14" s="22"/>
      <c r="BI14" s="22"/>
      <c r="BJ14" s="22"/>
      <c r="BK14" s="22"/>
      <c r="BL14" s="22"/>
      <c r="BO14" s="22"/>
      <c r="BP14" s="22"/>
      <c r="BQ14" s="22"/>
      <c r="BR14" s="22"/>
      <c r="BS14" s="22"/>
    </row>
    <row r="15" spans="2:71" ht="12.75">
      <c r="B15" s="22"/>
      <c r="C15" s="22"/>
      <c r="D15" s="22"/>
      <c r="E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V15" s="22"/>
      <c r="W15" s="22"/>
      <c r="X15" s="22"/>
      <c r="AA15" s="22"/>
      <c r="AB15" s="22"/>
      <c r="AC15" s="22"/>
      <c r="AE15" s="22"/>
      <c r="AF15" s="22"/>
      <c r="AH15" s="22"/>
      <c r="AI15" s="22"/>
      <c r="AJ15" s="22"/>
      <c r="AK15" s="22"/>
      <c r="AL15" s="22"/>
      <c r="AO15" s="22"/>
      <c r="AP15" s="22"/>
      <c r="AQ15" s="22"/>
      <c r="AR15" s="22"/>
      <c r="AU15" s="22"/>
      <c r="AV15" s="22"/>
      <c r="AW15" s="22"/>
      <c r="AX15" s="22"/>
      <c r="BB15" s="22"/>
      <c r="BC15" s="22"/>
      <c r="BD15" s="22"/>
      <c r="BE15" s="22"/>
      <c r="BF15" s="22"/>
      <c r="BH15" s="22"/>
      <c r="BI15" s="22"/>
      <c r="BJ15" s="22"/>
      <c r="BK15" s="22"/>
      <c r="BL15" s="22"/>
      <c r="BO15" s="22"/>
      <c r="BP15" s="22"/>
      <c r="BQ15" s="22"/>
      <c r="BR15" s="22"/>
      <c r="BS15" s="22"/>
    </row>
    <row r="16" spans="2:70" ht="12.75">
      <c r="B16" s="23">
        <v>1</v>
      </c>
      <c r="C16" s="23"/>
      <c r="D16" s="23"/>
      <c r="E16" s="23"/>
      <c r="F16" s="23"/>
      <c r="H16" s="24" t="s">
        <v>23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W16" s="1">
        <v>8863</v>
      </c>
      <c r="AA16" s="25">
        <v>200</v>
      </c>
      <c r="AB16" s="25"/>
      <c r="AC16" s="25"/>
      <c r="AE16" s="25">
        <v>200</v>
      </c>
      <c r="AF16" s="25"/>
      <c r="AH16" s="25">
        <v>0</v>
      </c>
      <c r="AI16" s="25"/>
      <c r="AJ16" s="25"/>
      <c r="AK16" s="25"/>
      <c r="AL16" s="25"/>
      <c r="AO16" s="26" t="s">
        <v>24</v>
      </c>
      <c r="AP16" s="26"/>
      <c r="AQ16" s="26"/>
      <c r="AR16" s="26"/>
      <c r="AU16" s="26" t="s">
        <v>25</v>
      </c>
      <c r="AV16" s="26"/>
      <c r="AW16" s="26"/>
      <c r="AX16" s="26"/>
      <c r="AY16" s="26"/>
      <c r="AZ16" s="26"/>
      <c r="BA16" s="26"/>
      <c r="BB16" s="26"/>
      <c r="BD16" s="26" t="s">
        <v>26</v>
      </c>
      <c r="BE16" s="26"/>
      <c r="BF16" s="26"/>
      <c r="BG16" s="26"/>
      <c r="BI16" s="24" t="s">
        <v>27</v>
      </c>
      <c r="BJ16" s="24"/>
      <c r="BK16" s="24"/>
      <c r="BL16" s="24"/>
      <c r="BP16" s="33">
        <f>SUM(AH16/AA16)</f>
        <v>0</v>
      </c>
      <c r="BQ16" s="33"/>
      <c r="BR16" s="33"/>
    </row>
    <row r="17" spans="41:59" ht="12.75">
      <c r="AO17" s="26"/>
      <c r="AP17" s="26"/>
      <c r="AQ17" s="26"/>
      <c r="AR17" s="26"/>
      <c r="AU17" s="26"/>
      <c r="AV17" s="26"/>
      <c r="AW17" s="26"/>
      <c r="AX17" s="26"/>
      <c r="AY17" s="26"/>
      <c r="AZ17" s="26"/>
      <c r="BA17" s="26"/>
      <c r="BB17" s="26"/>
      <c r="BD17" s="26"/>
      <c r="BE17" s="26"/>
      <c r="BF17" s="26"/>
      <c r="BG17" s="26"/>
    </row>
    <row r="19" spans="2:70" ht="12.75">
      <c r="B19" s="23">
        <v>2</v>
      </c>
      <c r="C19" s="23"/>
      <c r="D19" s="23"/>
      <c r="E19" s="23"/>
      <c r="F19" s="23"/>
      <c r="H19" s="24" t="s">
        <v>28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W19" s="1">
        <v>8863</v>
      </c>
      <c r="AA19" s="25">
        <v>0</v>
      </c>
      <c r="AB19" s="25"/>
      <c r="AC19" s="25"/>
      <c r="AE19" s="25">
        <v>8000</v>
      </c>
      <c r="AF19" s="25"/>
      <c r="AH19" s="25">
        <v>0</v>
      </c>
      <c r="AI19" s="25"/>
      <c r="AJ19" s="25"/>
      <c r="AK19" s="25"/>
      <c r="AL19" s="25"/>
      <c r="AO19" s="26" t="s">
        <v>24</v>
      </c>
      <c r="AP19" s="26"/>
      <c r="AQ19" s="26"/>
      <c r="AR19" s="26"/>
      <c r="AU19" s="26" t="s">
        <v>25</v>
      </c>
      <c r="AV19" s="26"/>
      <c r="AW19" s="26"/>
      <c r="AX19" s="26"/>
      <c r="AY19" s="26"/>
      <c r="AZ19" s="26"/>
      <c r="BA19" s="26"/>
      <c r="BB19" s="26"/>
      <c r="BD19" s="26" t="s">
        <v>26</v>
      </c>
      <c r="BE19" s="26"/>
      <c r="BF19" s="26"/>
      <c r="BG19" s="26"/>
      <c r="BI19" s="24" t="s">
        <v>27</v>
      </c>
      <c r="BJ19" s="24"/>
      <c r="BK19" s="24"/>
      <c r="BL19" s="24"/>
      <c r="BP19" s="33">
        <f>SUM(AH19/AE19)</f>
        <v>0</v>
      </c>
      <c r="BQ19" s="33"/>
      <c r="BR19" s="33"/>
    </row>
    <row r="20" spans="41:59" ht="12.75">
      <c r="AO20" s="26"/>
      <c r="AP20" s="26"/>
      <c r="AQ20" s="26"/>
      <c r="AR20" s="26"/>
      <c r="AU20" s="26"/>
      <c r="AV20" s="26"/>
      <c r="AW20" s="26"/>
      <c r="AX20" s="26"/>
      <c r="AY20" s="26"/>
      <c r="AZ20" s="26"/>
      <c r="BA20" s="26"/>
      <c r="BB20" s="26"/>
      <c r="BD20" s="26"/>
      <c r="BE20" s="26"/>
      <c r="BF20" s="26"/>
      <c r="BG20" s="26"/>
    </row>
    <row r="21" spans="41:54" ht="12.75">
      <c r="AO21" s="26"/>
      <c r="AP21" s="26"/>
      <c r="AQ21" s="26"/>
      <c r="AR21" s="26"/>
      <c r="AU21" s="26"/>
      <c r="AV21" s="26"/>
      <c r="AW21" s="26"/>
      <c r="AX21" s="26"/>
      <c r="AY21" s="26"/>
      <c r="AZ21" s="26"/>
      <c r="BA21" s="26"/>
      <c r="BB21" s="26"/>
    </row>
    <row r="22" spans="2:70" ht="12.75">
      <c r="B22" s="23">
        <v>3</v>
      </c>
      <c r="C22" s="23"/>
      <c r="D22" s="23"/>
      <c r="E22" s="23"/>
      <c r="F22" s="23"/>
      <c r="H22" s="24" t="s">
        <v>29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W22" s="1">
        <v>8863</v>
      </c>
      <c r="AA22" s="25">
        <v>2281</v>
      </c>
      <c r="AB22" s="25"/>
      <c r="AC22" s="25"/>
      <c r="AE22" s="25">
        <v>2281</v>
      </c>
      <c r="AF22" s="25"/>
      <c r="AH22" s="25">
        <v>0</v>
      </c>
      <c r="AI22" s="25"/>
      <c r="AJ22" s="25"/>
      <c r="AK22" s="25"/>
      <c r="AL22" s="25"/>
      <c r="AO22" s="26" t="s">
        <v>24</v>
      </c>
      <c r="AP22" s="26"/>
      <c r="AQ22" s="26"/>
      <c r="AR22" s="26"/>
      <c r="AU22" s="26" t="s">
        <v>25</v>
      </c>
      <c r="AV22" s="26"/>
      <c r="AW22" s="26"/>
      <c r="AX22" s="26"/>
      <c r="AY22" s="26"/>
      <c r="AZ22" s="26"/>
      <c r="BA22" s="26"/>
      <c r="BB22" s="26"/>
      <c r="BD22" s="26" t="s">
        <v>26</v>
      </c>
      <c r="BE22" s="26"/>
      <c r="BF22" s="26"/>
      <c r="BG22" s="26"/>
      <c r="BI22" s="24" t="s">
        <v>27</v>
      </c>
      <c r="BJ22" s="24"/>
      <c r="BK22" s="24"/>
      <c r="BL22" s="24"/>
      <c r="BP22" s="33">
        <f>SUM(AH22/AE22)</f>
        <v>0</v>
      </c>
      <c r="BQ22" s="33"/>
      <c r="BR22" s="33"/>
    </row>
    <row r="23" spans="41:70" ht="12.75">
      <c r="AO23" s="26"/>
      <c r="AP23" s="26"/>
      <c r="AQ23" s="26"/>
      <c r="AR23" s="26"/>
      <c r="AU23" s="26"/>
      <c r="AV23" s="26"/>
      <c r="AW23" s="26"/>
      <c r="AX23" s="26"/>
      <c r="AY23" s="26"/>
      <c r="AZ23" s="26"/>
      <c r="BA23" s="26"/>
      <c r="BB23" s="26"/>
      <c r="BD23" s="26"/>
      <c r="BE23" s="26"/>
      <c r="BF23" s="26"/>
      <c r="BG23" s="26"/>
      <c r="BP23" s="33"/>
      <c r="BQ23" s="33"/>
      <c r="BR23" s="33"/>
    </row>
    <row r="24" spans="41:70" ht="12.75">
      <c r="AO24" s="26"/>
      <c r="AP24" s="26"/>
      <c r="AQ24" s="26"/>
      <c r="AR24" s="26"/>
      <c r="AU24" s="26"/>
      <c r="AV24" s="26"/>
      <c r="AW24" s="26"/>
      <c r="AX24" s="26"/>
      <c r="AY24" s="26"/>
      <c r="AZ24" s="26"/>
      <c r="BA24" s="26"/>
      <c r="BB24" s="26"/>
      <c r="BP24" s="33"/>
      <c r="BQ24" s="33"/>
      <c r="BR24" s="33"/>
    </row>
    <row r="25" spans="2:70" ht="12.75">
      <c r="B25" s="23">
        <v>4</v>
      </c>
      <c r="C25" s="23"/>
      <c r="D25" s="23"/>
      <c r="E25" s="23"/>
      <c r="F25" s="23"/>
      <c r="H25" s="24" t="s">
        <v>30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W25" s="1">
        <v>8863</v>
      </c>
      <c r="AA25" s="25">
        <v>2920.59</v>
      </c>
      <c r="AB25" s="25"/>
      <c r="AC25" s="25"/>
      <c r="AE25" s="25">
        <v>2920.59</v>
      </c>
      <c r="AF25" s="25"/>
      <c r="AH25" s="25">
        <v>358.66</v>
      </c>
      <c r="AI25" s="25"/>
      <c r="AJ25" s="25"/>
      <c r="AK25" s="25"/>
      <c r="AL25" s="25"/>
      <c r="AO25" s="26" t="s">
        <v>24</v>
      </c>
      <c r="AP25" s="26"/>
      <c r="AQ25" s="26"/>
      <c r="AR25" s="26"/>
      <c r="AU25" s="26" t="s">
        <v>25</v>
      </c>
      <c r="AV25" s="26"/>
      <c r="AW25" s="26"/>
      <c r="AX25" s="26"/>
      <c r="AY25" s="26"/>
      <c r="AZ25" s="26"/>
      <c r="BA25" s="26"/>
      <c r="BB25" s="26"/>
      <c r="BD25" s="26" t="s">
        <v>26</v>
      </c>
      <c r="BE25" s="26"/>
      <c r="BF25" s="26"/>
      <c r="BG25" s="26"/>
      <c r="BI25" s="24" t="s">
        <v>27</v>
      </c>
      <c r="BJ25" s="24"/>
      <c r="BK25" s="24"/>
      <c r="BL25" s="24"/>
      <c r="BP25" s="33">
        <f>SUM(AH25/AE25)</f>
        <v>0.12280395399559678</v>
      </c>
      <c r="BQ25" s="33"/>
      <c r="BR25" s="33"/>
    </row>
    <row r="26" spans="41:70" ht="12.75">
      <c r="AO26" s="26"/>
      <c r="AP26" s="26"/>
      <c r="AQ26" s="26"/>
      <c r="AR26" s="26"/>
      <c r="AU26" s="26"/>
      <c r="AV26" s="26"/>
      <c r="AW26" s="26"/>
      <c r="AX26" s="26"/>
      <c r="AY26" s="26"/>
      <c r="AZ26" s="26"/>
      <c r="BA26" s="26"/>
      <c r="BB26" s="26"/>
      <c r="BD26" s="26"/>
      <c r="BE26" s="26"/>
      <c r="BF26" s="26"/>
      <c r="BG26" s="26"/>
      <c r="BP26" s="33"/>
      <c r="BQ26" s="33"/>
      <c r="BR26" s="33"/>
    </row>
    <row r="27" spans="41:70" ht="12.75">
      <c r="AO27" s="26"/>
      <c r="AP27" s="26"/>
      <c r="AQ27" s="26"/>
      <c r="AR27" s="26"/>
      <c r="AU27" s="26"/>
      <c r="AV27" s="26"/>
      <c r="AW27" s="26"/>
      <c r="AX27" s="26"/>
      <c r="AY27" s="26"/>
      <c r="AZ27" s="26"/>
      <c r="BA27" s="26"/>
      <c r="BB27" s="26"/>
      <c r="BP27" s="33"/>
      <c r="BQ27" s="33"/>
      <c r="BR27" s="33"/>
    </row>
    <row r="28" spans="2:70" ht="12.75">
      <c r="B28" s="23">
        <v>5</v>
      </c>
      <c r="C28" s="23"/>
      <c r="D28" s="23"/>
      <c r="E28" s="23"/>
      <c r="F28" s="23"/>
      <c r="H28" s="24" t="s">
        <v>31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W28" s="1">
        <v>8863</v>
      </c>
      <c r="AA28" s="25">
        <v>6843</v>
      </c>
      <c r="AB28" s="25"/>
      <c r="AC28" s="25"/>
      <c r="AE28" s="25">
        <v>6843</v>
      </c>
      <c r="AF28" s="25"/>
      <c r="AH28" s="25">
        <v>0</v>
      </c>
      <c r="AI28" s="25"/>
      <c r="AJ28" s="25"/>
      <c r="AK28" s="25"/>
      <c r="AL28" s="25"/>
      <c r="AO28" s="26" t="s">
        <v>24</v>
      </c>
      <c r="AP28" s="26"/>
      <c r="AQ28" s="26"/>
      <c r="AR28" s="26"/>
      <c r="AU28" s="26" t="s">
        <v>25</v>
      </c>
      <c r="AV28" s="26"/>
      <c r="AW28" s="26"/>
      <c r="AX28" s="26"/>
      <c r="AY28" s="26"/>
      <c r="AZ28" s="26"/>
      <c r="BA28" s="26"/>
      <c r="BB28" s="26"/>
      <c r="BD28" s="26" t="s">
        <v>26</v>
      </c>
      <c r="BE28" s="26"/>
      <c r="BF28" s="26"/>
      <c r="BG28" s="26"/>
      <c r="BI28" s="24" t="s">
        <v>27</v>
      </c>
      <c r="BJ28" s="24"/>
      <c r="BK28" s="24"/>
      <c r="BL28" s="24"/>
      <c r="BP28" s="33">
        <f>SUM(AH28/AE28)</f>
        <v>0</v>
      </c>
      <c r="BQ28" s="33"/>
      <c r="BR28" s="33"/>
    </row>
    <row r="29" spans="41:70" ht="12.75">
      <c r="AO29" s="26"/>
      <c r="AP29" s="26"/>
      <c r="AQ29" s="26"/>
      <c r="AR29" s="26"/>
      <c r="AU29" s="26"/>
      <c r="AV29" s="26"/>
      <c r="AW29" s="26"/>
      <c r="AX29" s="26"/>
      <c r="AY29" s="26"/>
      <c r="AZ29" s="26"/>
      <c r="BA29" s="26"/>
      <c r="BB29" s="26"/>
      <c r="BD29" s="26"/>
      <c r="BE29" s="26"/>
      <c r="BF29" s="26"/>
      <c r="BG29" s="26"/>
      <c r="BP29" s="33"/>
      <c r="BQ29" s="33"/>
      <c r="BR29" s="33"/>
    </row>
    <row r="30" spans="41:70" ht="12.75">
      <c r="AO30" s="26"/>
      <c r="AP30" s="26"/>
      <c r="AQ30" s="26"/>
      <c r="AR30" s="26"/>
      <c r="AU30" s="26"/>
      <c r="AV30" s="26"/>
      <c r="AW30" s="26"/>
      <c r="AX30" s="26"/>
      <c r="AY30" s="26"/>
      <c r="AZ30" s="26"/>
      <c r="BA30" s="26"/>
      <c r="BB30" s="26"/>
      <c r="BP30" s="33"/>
      <c r="BQ30" s="33"/>
      <c r="BR30" s="33"/>
    </row>
    <row r="31" spans="2:70" ht="12.75">
      <c r="B31" s="23">
        <v>6</v>
      </c>
      <c r="C31" s="23"/>
      <c r="D31" s="23"/>
      <c r="E31" s="23"/>
      <c r="F31" s="23"/>
      <c r="H31" s="24" t="s">
        <v>32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W31" s="1">
        <v>8863</v>
      </c>
      <c r="AA31" s="25">
        <v>0</v>
      </c>
      <c r="AB31" s="25"/>
      <c r="AC31" s="25"/>
      <c r="AE31" s="25">
        <v>2000</v>
      </c>
      <c r="AF31" s="25"/>
      <c r="AH31" s="25">
        <v>0</v>
      </c>
      <c r="AI31" s="25"/>
      <c r="AJ31" s="25"/>
      <c r="AK31" s="25"/>
      <c r="AL31" s="25"/>
      <c r="AO31" s="26" t="s">
        <v>24</v>
      </c>
      <c r="AP31" s="26"/>
      <c r="AQ31" s="26"/>
      <c r="AR31" s="26"/>
      <c r="AU31" s="26" t="s">
        <v>25</v>
      </c>
      <c r="AV31" s="26"/>
      <c r="AW31" s="26"/>
      <c r="AX31" s="26"/>
      <c r="AY31" s="26"/>
      <c r="AZ31" s="26"/>
      <c r="BA31" s="26"/>
      <c r="BB31" s="26"/>
      <c r="BD31" s="26" t="s">
        <v>26</v>
      </c>
      <c r="BE31" s="26"/>
      <c r="BF31" s="26"/>
      <c r="BG31" s="26"/>
      <c r="BI31" s="24" t="s">
        <v>27</v>
      </c>
      <c r="BJ31" s="24"/>
      <c r="BK31" s="24"/>
      <c r="BL31" s="24"/>
      <c r="BP31" s="33">
        <f>SUM(AH31/AE31)</f>
        <v>0</v>
      </c>
      <c r="BQ31" s="33"/>
      <c r="BR31" s="33"/>
    </row>
    <row r="32" spans="41:70" ht="12.75">
      <c r="AO32" s="26"/>
      <c r="AP32" s="26"/>
      <c r="AQ32" s="26"/>
      <c r="AR32" s="26"/>
      <c r="AU32" s="26"/>
      <c r="AV32" s="26"/>
      <c r="AW32" s="26"/>
      <c r="AX32" s="26"/>
      <c r="AY32" s="26"/>
      <c r="AZ32" s="26"/>
      <c r="BA32" s="26"/>
      <c r="BB32" s="26"/>
      <c r="BD32" s="26"/>
      <c r="BE32" s="26"/>
      <c r="BF32" s="26"/>
      <c r="BG32" s="26"/>
      <c r="BP32" s="33"/>
      <c r="BQ32" s="33"/>
      <c r="BR32" s="33"/>
    </row>
    <row r="33" spans="41:70" ht="12.75">
      <c r="AO33" s="26"/>
      <c r="AP33" s="26"/>
      <c r="AQ33" s="26"/>
      <c r="AR33" s="26"/>
      <c r="AU33" s="26"/>
      <c r="AV33" s="26"/>
      <c r="AW33" s="26"/>
      <c r="AX33" s="26"/>
      <c r="AY33" s="26"/>
      <c r="AZ33" s="26"/>
      <c r="BA33" s="26"/>
      <c r="BB33" s="26"/>
      <c r="BP33" s="33"/>
      <c r="BQ33" s="33"/>
      <c r="BR33" s="33"/>
    </row>
    <row r="34" spans="2:70" ht="12.75">
      <c r="B34" s="23">
        <v>7</v>
      </c>
      <c r="C34" s="23"/>
      <c r="D34" s="23"/>
      <c r="E34" s="23"/>
      <c r="F34" s="23"/>
      <c r="H34" s="24" t="s">
        <v>33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W34" s="1">
        <v>8863</v>
      </c>
      <c r="AA34" s="25">
        <v>1500</v>
      </c>
      <c r="AB34" s="25"/>
      <c r="AC34" s="25"/>
      <c r="AE34" s="25">
        <v>1500</v>
      </c>
      <c r="AF34" s="25"/>
      <c r="AH34" s="25">
        <v>0</v>
      </c>
      <c r="AI34" s="25"/>
      <c r="AJ34" s="25"/>
      <c r="AK34" s="25"/>
      <c r="AL34" s="25"/>
      <c r="AO34" s="26" t="s">
        <v>34</v>
      </c>
      <c r="AP34" s="26"/>
      <c r="AQ34" s="26"/>
      <c r="AR34" s="26"/>
      <c r="AU34" s="26" t="s">
        <v>35</v>
      </c>
      <c r="AV34" s="26"/>
      <c r="AW34" s="26"/>
      <c r="AX34" s="26"/>
      <c r="AY34" s="26"/>
      <c r="AZ34" s="26"/>
      <c r="BA34" s="26"/>
      <c r="BB34" s="26"/>
      <c r="BD34" s="24" t="s">
        <v>36</v>
      </c>
      <c r="BE34" s="24"/>
      <c r="BF34" s="24"/>
      <c r="BG34" s="24"/>
      <c r="BI34" s="26" t="s">
        <v>37</v>
      </c>
      <c r="BJ34" s="26"/>
      <c r="BK34" s="26"/>
      <c r="BL34" s="26"/>
      <c r="BP34" s="33">
        <f>SUM(AH34/AE34)</f>
        <v>0</v>
      </c>
      <c r="BQ34" s="33"/>
      <c r="BR34" s="33"/>
    </row>
    <row r="35" spans="41:70" ht="12.75">
      <c r="AO35" s="26"/>
      <c r="AP35" s="26"/>
      <c r="AQ35" s="26"/>
      <c r="AR35" s="26"/>
      <c r="AU35" s="26"/>
      <c r="AV35" s="26"/>
      <c r="AW35" s="26"/>
      <c r="AX35" s="26"/>
      <c r="AY35" s="26"/>
      <c r="AZ35" s="26"/>
      <c r="BA35" s="26"/>
      <c r="BB35" s="26"/>
      <c r="BI35" s="26"/>
      <c r="BJ35" s="26"/>
      <c r="BK35" s="26"/>
      <c r="BL35" s="26"/>
      <c r="BP35" s="33"/>
      <c r="BQ35" s="33"/>
      <c r="BR35" s="33"/>
    </row>
    <row r="36" spans="47:70" ht="12.75">
      <c r="AU36" s="26"/>
      <c r="AV36" s="26"/>
      <c r="AW36" s="26"/>
      <c r="AX36" s="26"/>
      <c r="AY36" s="26"/>
      <c r="AZ36" s="26"/>
      <c r="BA36" s="26"/>
      <c r="BB36" s="26"/>
      <c r="BI36" s="26"/>
      <c r="BJ36" s="26"/>
      <c r="BK36" s="26"/>
      <c r="BL36" s="26"/>
      <c r="BP36" s="33"/>
      <c r="BQ36" s="33"/>
      <c r="BR36" s="33"/>
    </row>
    <row r="37" spans="47:70" ht="12.75">
      <c r="AU37" s="26"/>
      <c r="AV37" s="26"/>
      <c r="AW37" s="26"/>
      <c r="AX37" s="26"/>
      <c r="AY37" s="26"/>
      <c r="AZ37" s="26"/>
      <c r="BA37" s="26"/>
      <c r="BB37" s="26"/>
      <c r="BI37" s="26"/>
      <c r="BJ37" s="26"/>
      <c r="BK37" s="26"/>
      <c r="BL37" s="26"/>
      <c r="BP37" s="33"/>
      <c r="BQ37" s="33"/>
      <c r="BR37" s="33"/>
    </row>
    <row r="38" spans="47:70" ht="12.75">
      <c r="AU38" s="26"/>
      <c r="AV38" s="26"/>
      <c r="AW38" s="26"/>
      <c r="AX38" s="26"/>
      <c r="AY38" s="26"/>
      <c r="AZ38" s="26"/>
      <c r="BA38" s="26"/>
      <c r="BB38" s="26"/>
      <c r="BI38" s="26"/>
      <c r="BJ38" s="26"/>
      <c r="BK38" s="26"/>
      <c r="BL38" s="26"/>
      <c r="BP38" s="33"/>
      <c r="BQ38" s="33"/>
      <c r="BR38" s="33"/>
    </row>
    <row r="39" spans="47:70" ht="12.75">
      <c r="AU39" s="26"/>
      <c r="AV39" s="26"/>
      <c r="AW39" s="26"/>
      <c r="AX39" s="26"/>
      <c r="AY39" s="26"/>
      <c r="AZ39" s="26"/>
      <c r="BA39" s="26"/>
      <c r="BB39" s="26"/>
      <c r="BI39" s="26"/>
      <c r="BJ39" s="26"/>
      <c r="BK39" s="26"/>
      <c r="BL39" s="26"/>
      <c r="BP39" s="33"/>
      <c r="BQ39" s="33"/>
      <c r="BR39" s="33"/>
    </row>
    <row r="40" spans="47:70" ht="12.75">
      <c r="AU40" s="26"/>
      <c r="AV40" s="26"/>
      <c r="AW40" s="26"/>
      <c r="AX40" s="26"/>
      <c r="AY40" s="26"/>
      <c r="AZ40" s="26"/>
      <c r="BA40" s="26"/>
      <c r="BB40" s="26"/>
      <c r="BP40" s="33"/>
      <c r="BQ40" s="33"/>
      <c r="BR40" s="33"/>
    </row>
    <row r="41" spans="2:70" ht="12.75">
      <c r="B41" s="23">
        <v>8</v>
      </c>
      <c r="C41" s="23"/>
      <c r="D41" s="23"/>
      <c r="E41" s="23"/>
      <c r="F41" s="23"/>
      <c r="H41" s="24" t="s">
        <v>38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W41" s="1">
        <v>8863</v>
      </c>
      <c r="AA41" s="25">
        <v>2737.2</v>
      </c>
      <c r="AB41" s="25"/>
      <c r="AC41" s="25"/>
      <c r="AE41" s="25">
        <v>2737.2</v>
      </c>
      <c r="AF41" s="25"/>
      <c r="AH41" s="25">
        <v>0</v>
      </c>
      <c r="AI41" s="25"/>
      <c r="AJ41" s="25"/>
      <c r="AK41" s="25"/>
      <c r="AL41" s="25"/>
      <c r="AO41" s="26" t="s">
        <v>24</v>
      </c>
      <c r="AP41" s="26"/>
      <c r="AQ41" s="26"/>
      <c r="AR41" s="26"/>
      <c r="AU41" s="26" t="s">
        <v>25</v>
      </c>
      <c r="AV41" s="26"/>
      <c r="AW41" s="26"/>
      <c r="AX41" s="26"/>
      <c r="AY41" s="26"/>
      <c r="AZ41" s="26"/>
      <c r="BA41" s="26"/>
      <c r="BB41" s="26"/>
      <c r="BD41" s="26" t="s">
        <v>26</v>
      </c>
      <c r="BE41" s="26"/>
      <c r="BF41" s="26"/>
      <c r="BG41" s="26"/>
      <c r="BI41" s="24" t="s">
        <v>27</v>
      </c>
      <c r="BJ41" s="24"/>
      <c r="BK41" s="24"/>
      <c r="BL41" s="24"/>
      <c r="BP41" s="33">
        <f>SUM(AH41/AE41)</f>
        <v>0</v>
      </c>
      <c r="BQ41" s="33"/>
      <c r="BR41" s="33"/>
    </row>
    <row r="42" spans="41:70" ht="12.75">
      <c r="AO42" s="26"/>
      <c r="AP42" s="26"/>
      <c r="AQ42" s="26"/>
      <c r="AR42" s="26"/>
      <c r="AU42" s="26"/>
      <c r="AV42" s="26"/>
      <c r="AW42" s="26"/>
      <c r="AX42" s="26"/>
      <c r="AY42" s="26"/>
      <c r="AZ42" s="26"/>
      <c r="BA42" s="26"/>
      <c r="BB42" s="26"/>
      <c r="BD42" s="26"/>
      <c r="BE42" s="26"/>
      <c r="BF42" s="26"/>
      <c r="BG42" s="26"/>
      <c r="BP42" s="33"/>
      <c r="BQ42" s="33"/>
      <c r="BR42" s="33"/>
    </row>
    <row r="43" spans="41:70" ht="12.75">
      <c r="AO43" s="26"/>
      <c r="AP43" s="26"/>
      <c r="AQ43" s="26"/>
      <c r="AR43" s="26"/>
      <c r="AU43" s="26"/>
      <c r="AV43" s="26"/>
      <c r="AW43" s="26"/>
      <c r="AX43" s="26"/>
      <c r="AY43" s="26"/>
      <c r="AZ43" s="26"/>
      <c r="BA43" s="26"/>
      <c r="BB43" s="26"/>
      <c r="BP43" s="33"/>
      <c r="BQ43" s="33"/>
      <c r="BR43" s="33"/>
    </row>
    <row r="44" spans="2:70" ht="12.75">
      <c r="B44" s="23">
        <v>9</v>
      </c>
      <c r="C44" s="23"/>
      <c r="D44" s="23"/>
      <c r="E44" s="23"/>
      <c r="F44" s="23"/>
      <c r="H44" s="24" t="s">
        <v>39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W44" s="1">
        <v>8863</v>
      </c>
      <c r="AA44" s="25">
        <v>0</v>
      </c>
      <c r="AB44" s="25"/>
      <c r="AC44" s="25"/>
      <c r="AE44" s="25">
        <v>3000</v>
      </c>
      <c r="AF44" s="25"/>
      <c r="AH44" s="25">
        <v>0</v>
      </c>
      <c r="AI44" s="25"/>
      <c r="AJ44" s="25"/>
      <c r="AK44" s="25"/>
      <c r="AL44" s="25"/>
      <c r="AO44" s="26" t="s">
        <v>24</v>
      </c>
      <c r="AP44" s="26"/>
      <c r="AQ44" s="26"/>
      <c r="AR44" s="26"/>
      <c r="AU44" s="26" t="s">
        <v>25</v>
      </c>
      <c r="AV44" s="26"/>
      <c r="AW44" s="26"/>
      <c r="AX44" s="26"/>
      <c r="AY44" s="26"/>
      <c r="AZ44" s="26"/>
      <c r="BA44" s="26"/>
      <c r="BB44" s="26"/>
      <c r="BD44" s="26" t="s">
        <v>26</v>
      </c>
      <c r="BE44" s="26"/>
      <c r="BF44" s="26"/>
      <c r="BG44" s="26"/>
      <c r="BI44" s="24" t="s">
        <v>27</v>
      </c>
      <c r="BJ44" s="24"/>
      <c r="BK44" s="24"/>
      <c r="BL44" s="24"/>
      <c r="BP44" s="33">
        <f>SUM(AH44/AE44)</f>
        <v>0</v>
      </c>
      <c r="BQ44" s="33"/>
      <c r="BR44" s="33"/>
    </row>
    <row r="45" spans="41:70" ht="12.75">
      <c r="AO45" s="26"/>
      <c r="AP45" s="26"/>
      <c r="AQ45" s="26"/>
      <c r="AR45" s="26"/>
      <c r="AU45" s="26"/>
      <c r="AV45" s="26"/>
      <c r="AW45" s="26"/>
      <c r="AX45" s="26"/>
      <c r="AY45" s="26"/>
      <c r="AZ45" s="26"/>
      <c r="BA45" s="26"/>
      <c r="BB45" s="26"/>
      <c r="BD45" s="26"/>
      <c r="BE45" s="26"/>
      <c r="BF45" s="26"/>
      <c r="BG45" s="26"/>
      <c r="BP45" s="33"/>
      <c r="BQ45" s="33"/>
      <c r="BR45" s="33"/>
    </row>
    <row r="46" spans="41:70" ht="12.75">
      <c r="AO46" s="26"/>
      <c r="AP46" s="26"/>
      <c r="AQ46" s="26"/>
      <c r="AR46" s="26"/>
      <c r="AU46" s="26"/>
      <c r="AV46" s="26"/>
      <c r="AW46" s="26"/>
      <c r="AX46" s="26"/>
      <c r="AY46" s="26"/>
      <c r="AZ46" s="26"/>
      <c r="BA46" s="26"/>
      <c r="BB46" s="26"/>
      <c r="BP46" s="33"/>
      <c r="BQ46" s="33"/>
      <c r="BR46" s="33"/>
    </row>
    <row r="47" spans="2:70" ht="12.75">
      <c r="B47" s="23">
        <v>10</v>
      </c>
      <c r="C47" s="23"/>
      <c r="D47" s="23"/>
      <c r="E47" s="23"/>
      <c r="F47" s="23"/>
      <c r="H47" s="24" t="s">
        <v>40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W47" s="1">
        <v>8863</v>
      </c>
      <c r="AA47" s="25">
        <v>60000</v>
      </c>
      <c r="AB47" s="25"/>
      <c r="AC47" s="25"/>
      <c r="AE47" s="25">
        <v>60000</v>
      </c>
      <c r="AF47" s="25"/>
      <c r="AH47" s="25">
        <v>10575</v>
      </c>
      <c r="AI47" s="25"/>
      <c r="AJ47" s="25"/>
      <c r="AK47" s="25"/>
      <c r="AL47" s="25"/>
      <c r="AO47" s="26" t="s">
        <v>34</v>
      </c>
      <c r="AP47" s="26"/>
      <c r="AQ47" s="26"/>
      <c r="AR47" s="26"/>
      <c r="AU47" s="26" t="s">
        <v>35</v>
      </c>
      <c r="AV47" s="26"/>
      <c r="AW47" s="26"/>
      <c r="AX47" s="26"/>
      <c r="AY47" s="26"/>
      <c r="AZ47" s="26"/>
      <c r="BA47" s="26"/>
      <c r="BB47" s="26"/>
      <c r="BD47" s="24" t="s">
        <v>36</v>
      </c>
      <c r="BE47" s="24"/>
      <c r="BF47" s="24"/>
      <c r="BG47" s="24"/>
      <c r="BI47" s="26" t="s">
        <v>37</v>
      </c>
      <c r="BJ47" s="26"/>
      <c r="BK47" s="26"/>
      <c r="BL47" s="26"/>
      <c r="BP47" s="33">
        <f>SUM(AH47/AE47)</f>
        <v>0.17625</v>
      </c>
      <c r="BQ47" s="33"/>
      <c r="BR47" s="33"/>
    </row>
    <row r="48" spans="41:70" ht="12.75">
      <c r="AO48" s="26"/>
      <c r="AP48" s="26"/>
      <c r="AQ48" s="26"/>
      <c r="AR48" s="26"/>
      <c r="AU48" s="26"/>
      <c r="AV48" s="26"/>
      <c r="AW48" s="26"/>
      <c r="AX48" s="26"/>
      <c r="AY48" s="26"/>
      <c r="AZ48" s="26"/>
      <c r="BA48" s="26"/>
      <c r="BB48" s="26"/>
      <c r="BI48" s="26"/>
      <c r="BJ48" s="26"/>
      <c r="BK48" s="26"/>
      <c r="BL48" s="26"/>
      <c r="BP48" s="33"/>
      <c r="BQ48" s="33"/>
      <c r="BR48" s="33"/>
    </row>
    <row r="49" spans="47:70" ht="12.75">
      <c r="AU49" s="26"/>
      <c r="AV49" s="26"/>
      <c r="AW49" s="26"/>
      <c r="AX49" s="26"/>
      <c r="AY49" s="26"/>
      <c r="AZ49" s="26"/>
      <c r="BA49" s="26"/>
      <c r="BB49" s="26"/>
      <c r="BI49" s="26"/>
      <c r="BJ49" s="26"/>
      <c r="BK49" s="26"/>
      <c r="BL49" s="26"/>
      <c r="BP49" s="33"/>
      <c r="BQ49" s="33"/>
      <c r="BR49" s="33"/>
    </row>
    <row r="50" spans="47:70" ht="12.75">
      <c r="AU50" s="26"/>
      <c r="AV50" s="26"/>
      <c r="AW50" s="26"/>
      <c r="AX50" s="26"/>
      <c r="AY50" s="26"/>
      <c r="AZ50" s="26"/>
      <c r="BA50" s="26"/>
      <c r="BB50" s="26"/>
      <c r="BI50" s="26"/>
      <c r="BJ50" s="26"/>
      <c r="BK50" s="26"/>
      <c r="BL50" s="26"/>
      <c r="BP50" s="33"/>
      <c r="BQ50" s="33"/>
      <c r="BR50" s="33"/>
    </row>
    <row r="51" spans="47:70" ht="12.75">
      <c r="AU51" s="26"/>
      <c r="AV51" s="26"/>
      <c r="AW51" s="26"/>
      <c r="AX51" s="26"/>
      <c r="AY51" s="26"/>
      <c r="AZ51" s="26"/>
      <c r="BA51" s="26"/>
      <c r="BB51" s="26"/>
      <c r="BI51" s="26"/>
      <c r="BJ51" s="26"/>
      <c r="BK51" s="26"/>
      <c r="BL51" s="26"/>
      <c r="BP51" s="33"/>
      <c r="BQ51" s="33"/>
      <c r="BR51" s="33"/>
    </row>
    <row r="52" spans="47:70" ht="12.75">
      <c r="AU52" s="26"/>
      <c r="AV52" s="26"/>
      <c r="AW52" s="26"/>
      <c r="AX52" s="26"/>
      <c r="AY52" s="26"/>
      <c r="AZ52" s="26"/>
      <c r="BA52" s="26"/>
      <c r="BB52" s="26"/>
      <c r="BI52" s="26"/>
      <c r="BJ52" s="26"/>
      <c r="BK52" s="26"/>
      <c r="BL52" s="26"/>
      <c r="BP52" s="33"/>
      <c r="BQ52" s="33"/>
      <c r="BR52" s="33"/>
    </row>
    <row r="53" spans="47:70" ht="12.75">
      <c r="AU53" s="26"/>
      <c r="AV53" s="26"/>
      <c r="AW53" s="26"/>
      <c r="AX53" s="26"/>
      <c r="AY53" s="26"/>
      <c r="AZ53" s="26"/>
      <c r="BA53" s="26"/>
      <c r="BB53" s="26"/>
      <c r="BP53" s="33"/>
      <c r="BQ53" s="33"/>
      <c r="BR53" s="33"/>
    </row>
    <row r="54" spans="2:70" ht="12.75">
      <c r="B54" s="23">
        <v>11</v>
      </c>
      <c r="C54" s="23"/>
      <c r="D54" s="23"/>
      <c r="E54" s="23"/>
      <c r="F54" s="23"/>
      <c r="H54" s="24" t="s">
        <v>41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W54" s="1">
        <v>8863</v>
      </c>
      <c r="AA54" s="25">
        <v>13686</v>
      </c>
      <c r="AB54" s="25"/>
      <c r="AC54" s="25"/>
      <c r="AE54" s="25">
        <v>13686</v>
      </c>
      <c r="AF54" s="25"/>
      <c r="AH54" s="25">
        <v>2281</v>
      </c>
      <c r="AI54" s="25"/>
      <c r="AJ54" s="25"/>
      <c r="AK54" s="25"/>
      <c r="AL54" s="25"/>
      <c r="AO54" s="26" t="s">
        <v>24</v>
      </c>
      <c r="AP54" s="26"/>
      <c r="AQ54" s="26"/>
      <c r="AR54" s="26"/>
      <c r="AU54" s="26" t="s">
        <v>25</v>
      </c>
      <c r="AV54" s="26"/>
      <c r="AW54" s="26"/>
      <c r="AX54" s="26"/>
      <c r="AY54" s="26"/>
      <c r="AZ54" s="26"/>
      <c r="BA54" s="26"/>
      <c r="BB54" s="26"/>
      <c r="BD54" s="26" t="s">
        <v>26</v>
      </c>
      <c r="BE54" s="26"/>
      <c r="BF54" s="26"/>
      <c r="BG54" s="26"/>
      <c r="BI54" s="24" t="s">
        <v>27</v>
      </c>
      <c r="BJ54" s="24"/>
      <c r="BK54" s="24"/>
      <c r="BL54" s="24"/>
      <c r="BP54" s="33">
        <f>SUM(AH54/AE54)</f>
        <v>0.16666666666666666</v>
      </c>
      <c r="BQ54" s="33"/>
      <c r="BR54" s="33"/>
    </row>
    <row r="55" spans="41:70" ht="12.75">
      <c r="AO55" s="26"/>
      <c r="AP55" s="26"/>
      <c r="AQ55" s="26"/>
      <c r="AR55" s="26"/>
      <c r="AU55" s="26"/>
      <c r="AV55" s="26"/>
      <c r="AW55" s="26"/>
      <c r="AX55" s="26"/>
      <c r="AY55" s="26"/>
      <c r="AZ55" s="26"/>
      <c r="BA55" s="26"/>
      <c r="BB55" s="26"/>
      <c r="BD55" s="26"/>
      <c r="BE55" s="26"/>
      <c r="BF55" s="26"/>
      <c r="BG55" s="26"/>
      <c r="BP55" s="33"/>
      <c r="BQ55" s="33"/>
      <c r="BR55" s="33"/>
    </row>
    <row r="56" spans="41:70" ht="12.75">
      <c r="AO56" s="26"/>
      <c r="AP56" s="26"/>
      <c r="AQ56" s="26"/>
      <c r="AR56" s="26"/>
      <c r="AU56" s="26"/>
      <c r="AV56" s="26"/>
      <c r="AW56" s="26"/>
      <c r="AX56" s="26"/>
      <c r="AY56" s="26"/>
      <c r="AZ56" s="26"/>
      <c r="BA56" s="26"/>
      <c r="BB56" s="26"/>
      <c r="BP56" s="33"/>
      <c r="BQ56" s="33"/>
      <c r="BR56" s="33"/>
    </row>
    <row r="57" spans="2:70" ht="12.75">
      <c r="B57" s="23">
        <v>12</v>
      </c>
      <c r="C57" s="23"/>
      <c r="D57" s="23"/>
      <c r="E57" s="23"/>
      <c r="F57" s="23"/>
      <c r="H57" s="24" t="s">
        <v>42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W57" s="1">
        <v>8863</v>
      </c>
      <c r="AA57" s="25">
        <v>6843</v>
      </c>
      <c r="AB57" s="25"/>
      <c r="AC57" s="25"/>
      <c r="AE57" s="25">
        <v>6843</v>
      </c>
      <c r="AF57" s="25"/>
      <c r="AH57" s="25">
        <v>1064.46</v>
      </c>
      <c r="AI57" s="25"/>
      <c r="AJ57" s="25"/>
      <c r="AK57" s="25"/>
      <c r="AL57" s="25"/>
      <c r="AO57" s="26" t="s">
        <v>24</v>
      </c>
      <c r="AP57" s="26"/>
      <c r="AQ57" s="26"/>
      <c r="AR57" s="26"/>
      <c r="AU57" s="26" t="s">
        <v>25</v>
      </c>
      <c r="AV57" s="26"/>
      <c r="AW57" s="26"/>
      <c r="AX57" s="26"/>
      <c r="AY57" s="26"/>
      <c r="AZ57" s="26"/>
      <c r="BA57" s="26"/>
      <c r="BB57" s="26"/>
      <c r="BD57" s="26" t="s">
        <v>26</v>
      </c>
      <c r="BE57" s="26"/>
      <c r="BF57" s="26"/>
      <c r="BG57" s="26"/>
      <c r="BI57" s="24" t="s">
        <v>27</v>
      </c>
      <c r="BJ57" s="24"/>
      <c r="BK57" s="24"/>
      <c r="BL57" s="24"/>
      <c r="BP57" s="33">
        <f>SUM(AH57/AE57)</f>
        <v>0.15555458132398073</v>
      </c>
      <c r="BQ57" s="33"/>
      <c r="BR57" s="33"/>
    </row>
    <row r="58" spans="41:70" ht="12.75">
      <c r="AO58" s="26"/>
      <c r="AP58" s="26"/>
      <c r="AQ58" s="26"/>
      <c r="AR58" s="26"/>
      <c r="AU58" s="26"/>
      <c r="AV58" s="26"/>
      <c r="AW58" s="26"/>
      <c r="AX58" s="26"/>
      <c r="AY58" s="26"/>
      <c r="AZ58" s="26"/>
      <c r="BA58" s="26"/>
      <c r="BB58" s="26"/>
      <c r="BD58" s="26"/>
      <c r="BE58" s="26"/>
      <c r="BF58" s="26"/>
      <c r="BG58" s="26"/>
      <c r="BP58" s="33"/>
      <c r="BQ58" s="33"/>
      <c r="BR58" s="33"/>
    </row>
    <row r="59" spans="41:70" ht="12.75">
      <c r="AO59" s="26"/>
      <c r="AP59" s="26"/>
      <c r="AQ59" s="26"/>
      <c r="AR59" s="26"/>
      <c r="AU59" s="26"/>
      <c r="AV59" s="26"/>
      <c r="AW59" s="26"/>
      <c r="AX59" s="26"/>
      <c r="AY59" s="26"/>
      <c r="AZ59" s="26"/>
      <c r="BA59" s="26"/>
      <c r="BB59" s="26"/>
      <c r="BP59" s="33"/>
      <c r="BQ59" s="33"/>
      <c r="BR59" s="33"/>
    </row>
    <row r="60" spans="2:70" ht="12.75">
      <c r="B60" s="23">
        <v>13</v>
      </c>
      <c r="C60" s="23"/>
      <c r="D60" s="23"/>
      <c r="E60" s="23"/>
      <c r="F60" s="23"/>
      <c r="H60" s="24" t="s">
        <v>43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W60" s="1">
        <v>8863</v>
      </c>
      <c r="AA60" s="25">
        <v>2281</v>
      </c>
      <c r="AB60" s="25"/>
      <c r="AC60" s="25"/>
      <c r="AE60" s="25">
        <v>2281</v>
      </c>
      <c r="AF60" s="25"/>
      <c r="AH60" s="25">
        <v>1120.46</v>
      </c>
      <c r="AI60" s="25"/>
      <c r="AJ60" s="25"/>
      <c r="AK60" s="25"/>
      <c r="AL60" s="25"/>
      <c r="AO60" s="26" t="s">
        <v>24</v>
      </c>
      <c r="AP60" s="26"/>
      <c r="AQ60" s="26"/>
      <c r="AR60" s="26"/>
      <c r="AU60" s="26" t="s">
        <v>25</v>
      </c>
      <c r="AV60" s="26"/>
      <c r="AW60" s="26"/>
      <c r="AX60" s="26"/>
      <c r="AY60" s="26"/>
      <c r="AZ60" s="26"/>
      <c r="BA60" s="26"/>
      <c r="BB60" s="26"/>
      <c r="BD60" s="26" t="s">
        <v>26</v>
      </c>
      <c r="BE60" s="26"/>
      <c r="BF60" s="26"/>
      <c r="BG60" s="26"/>
      <c r="BI60" s="24" t="s">
        <v>27</v>
      </c>
      <c r="BJ60" s="24"/>
      <c r="BK60" s="24"/>
      <c r="BL60" s="24"/>
      <c r="BP60" s="33">
        <f>SUM(AH60/AE60)</f>
        <v>0.4912143796580447</v>
      </c>
      <c r="BQ60" s="33"/>
      <c r="BR60" s="33"/>
    </row>
    <row r="61" spans="41:70" ht="12.75">
      <c r="AO61" s="26"/>
      <c r="AP61" s="26"/>
      <c r="AQ61" s="26"/>
      <c r="AR61" s="26"/>
      <c r="AU61" s="26"/>
      <c r="AV61" s="26"/>
      <c r="AW61" s="26"/>
      <c r="AX61" s="26"/>
      <c r="AY61" s="26"/>
      <c r="AZ61" s="26"/>
      <c r="BA61" s="26"/>
      <c r="BB61" s="26"/>
      <c r="BD61" s="26"/>
      <c r="BE61" s="26"/>
      <c r="BF61" s="26"/>
      <c r="BG61" s="26"/>
      <c r="BP61" s="33"/>
      <c r="BQ61" s="33"/>
      <c r="BR61" s="33"/>
    </row>
    <row r="62" spans="41:70" ht="12.75">
      <c r="AO62" s="26"/>
      <c r="AP62" s="26"/>
      <c r="AQ62" s="26"/>
      <c r="AR62" s="26"/>
      <c r="AU62" s="26"/>
      <c r="AV62" s="26"/>
      <c r="AW62" s="26"/>
      <c r="AX62" s="26"/>
      <c r="AY62" s="26"/>
      <c r="AZ62" s="26"/>
      <c r="BA62" s="26"/>
      <c r="BB62" s="26"/>
      <c r="BP62" s="33"/>
      <c r="BQ62" s="33"/>
      <c r="BR62" s="33"/>
    </row>
    <row r="63" spans="2:70" ht="12.75">
      <c r="B63" s="23">
        <v>14</v>
      </c>
      <c r="C63" s="23"/>
      <c r="D63" s="23"/>
      <c r="E63" s="23"/>
      <c r="F63" s="23"/>
      <c r="H63" s="24" t="s">
        <v>44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W63" s="1">
        <v>8863</v>
      </c>
      <c r="AA63" s="25">
        <v>0</v>
      </c>
      <c r="AB63" s="25"/>
      <c r="AC63" s="25"/>
      <c r="AE63" s="25">
        <v>3000</v>
      </c>
      <c r="AF63" s="25"/>
      <c r="AH63" s="25">
        <v>0</v>
      </c>
      <c r="AI63" s="25"/>
      <c r="AJ63" s="25"/>
      <c r="AK63" s="25"/>
      <c r="AL63" s="25"/>
      <c r="AO63" s="26" t="s">
        <v>24</v>
      </c>
      <c r="AP63" s="26"/>
      <c r="AQ63" s="26"/>
      <c r="AR63" s="26"/>
      <c r="AU63" s="26" t="s">
        <v>25</v>
      </c>
      <c r="AV63" s="26"/>
      <c r="AW63" s="26"/>
      <c r="AX63" s="26"/>
      <c r="AY63" s="26"/>
      <c r="AZ63" s="26"/>
      <c r="BA63" s="26"/>
      <c r="BB63" s="26"/>
      <c r="BD63" s="26" t="s">
        <v>26</v>
      </c>
      <c r="BE63" s="26"/>
      <c r="BF63" s="26"/>
      <c r="BG63" s="26"/>
      <c r="BI63" s="24" t="s">
        <v>27</v>
      </c>
      <c r="BJ63" s="24"/>
      <c r="BK63" s="24"/>
      <c r="BL63" s="24"/>
      <c r="BP63" s="33">
        <f>SUM(AH63/AE63)</f>
        <v>0</v>
      </c>
      <c r="BQ63" s="33"/>
      <c r="BR63" s="33"/>
    </row>
    <row r="64" spans="41:70" ht="12.75">
      <c r="AO64" s="26"/>
      <c r="AP64" s="26"/>
      <c r="AQ64" s="26"/>
      <c r="AR64" s="26"/>
      <c r="AU64" s="26"/>
      <c r="AV64" s="26"/>
      <c r="AW64" s="26"/>
      <c r="AX64" s="26"/>
      <c r="AY64" s="26"/>
      <c r="AZ64" s="26"/>
      <c r="BA64" s="26"/>
      <c r="BB64" s="26"/>
      <c r="BD64" s="26"/>
      <c r="BE64" s="26"/>
      <c r="BF64" s="26"/>
      <c r="BG64" s="26"/>
      <c r="BP64" s="33"/>
      <c r="BQ64" s="33"/>
      <c r="BR64" s="33"/>
    </row>
    <row r="65" spans="41:70" ht="12.75">
      <c r="AO65" s="26"/>
      <c r="AP65" s="26"/>
      <c r="AQ65" s="26"/>
      <c r="AR65" s="26"/>
      <c r="AU65" s="26"/>
      <c r="AV65" s="26"/>
      <c r="AW65" s="26"/>
      <c r="AX65" s="26"/>
      <c r="AY65" s="26"/>
      <c r="AZ65" s="26"/>
      <c r="BA65" s="26"/>
      <c r="BB65" s="26"/>
      <c r="BP65" s="33"/>
      <c r="BQ65" s="33"/>
      <c r="BR65" s="33"/>
    </row>
    <row r="66" spans="2:70" ht="12.75">
      <c r="B66" s="23">
        <v>15</v>
      </c>
      <c r="C66" s="23"/>
      <c r="D66" s="23"/>
      <c r="E66" s="23"/>
      <c r="F66" s="23"/>
      <c r="H66" s="24" t="s">
        <v>45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W66" s="1">
        <v>8863</v>
      </c>
      <c r="AA66" s="25">
        <v>0</v>
      </c>
      <c r="AB66" s="25"/>
      <c r="AC66" s="25"/>
      <c r="AE66" s="25">
        <v>3000</v>
      </c>
      <c r="AF66" s="25"/>
      <c r="AH66" s="25">
        <v>0</v>
      </c>
      <c r="AI66" s="25"/>
      <c r="AJ66" s="25"/>
      <c r="AK66" s="25"/>
      <c r="AL66" s="25"/>
      <c r="AO66" s="26" t="s">
        <v>24</v>
      </c>
      <c r="AP66" s="26"/>
      <c r="AQ66" s="26"/>
      <c r="AR66" s="26"/>
      <c r="AU66" s="26" t="s">
        <v>25</v>
      </c>
      <c r="AV66" s="26"/>
      <c r="AW66" s="26"/>
      <c r="AX66" s="26"/>
      <c r="AY66" s="26"/>
      <c r="AZ66" s="26"/>
      <c r="BA66" s="26"/>
      <c r="BB66" s="26"/>
      <c r="BD66" s="26" t="s">
        <v>26</v>
      </c>
      <c r="BE66" s="26"/>
      <c r="BF66" s="26"/>
      <c r="BG66" s="26"/>
      <c r="BI66" s="24" t="s">
        <v>27</v>
      </c>
      <c r="BJ66" s="24"/>
      <c r="BK66" s="24"/>
      <c r="BL66" s="24"/>
      <c r="BP66" s="33">
        <f>SUM(AH66/AE66)</f>
        <v>0</v>
      </c>
      <c r="BQ66" s="33"/>
      <c r="BR66" s="33"/>
    </row>
    <row r="67" spans="41:70" ht="12.75">
      <c r="AO67" s="26"/>
      <c r="AP67" s="26"/>
      <c r="AQ67" s="26"/>
      <c r="AR67" s="26"/>
      <c r="AU67" s="26"/>
      <c r="AV67" s="26"/>
      <c r="AW67" s="26"/>
      <c r="AX67" s="26"/>
      <c r="AY67" s="26"/>
      <c r="AZ67" s="26"/>
      <c r="BA67" s="26"/>
      <c r="BB67" s="26"/>
      <c r="BD67" s="26"/>
      <c r="BE67" s="26"/>
      <c r="BF67" s="26"/>
      <c r="BG67" s="26"/>
      <c r="BP67" s="33"/>
      <c r="BQ67" s="33"/>
      <c r="BR67" s="33"/>
    </row>
    <row r="68" spans="41:70" ht="12.75">
      <c r="AO68" s="26"/>
      <c r="AP68" s="26"/>
      <c r="AQ68" s="26"/>
      <c r="AR68" s="26"/>
      <c r="AU68" s="26"/>
      <c r="AV68" s="26"/>
      <c r="AW68" s="26"/>
      <c r="AX68" s="26"/>
      <c r="AY68" s="26"/>
      <c r="AZ68" s="26"/>
      <c r="BA68" s="26"/>
      <c r="BB68" s="26"/>
      <c r="BP68" s="33"/>
      <c r="BQ68" s="33"/>
      <c r="BR68" s="33"/>
    </row>
    <row r="69" spans="2:70" ht="12.75">
      <c r="B69" s="23">
        <v>16</v>
      </c>
      <c r="C69" s="23"/>
      <c r="D69" s="23"/>
      <c r="E69" s="23"/>
      <c r="F69" s="23"/>
      <c r="H69" s="24" t="s">
        <v>46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W69" s="1">
        <v>8863</v>
      </c>
      <c r="AA69" s="25">
        <v>1000</v>
      </c>
      <c r="AB69" s="25"/>
      <c r="AC69" s="25"/>
      <c r="AE69" s="25">
        <v>1000</v>
      </c>
      <c r="AF69" s="25"/>
      <c r="AH69" s="25">
        <v>0</v>
      </c>
      <c r="AI69" s="25"/>
      <c r="AJ69" s="25"/>
      <c r="AK69" s="25"/>
      <c r="AL69" s="25"/>
      <c r="AO69" s="26" t="s">
        <v>34</v>
      </c>
      <c r="AP69" s="26"/>
      <c r="AQ69" s="26"/>
      <c r="AR69" s="26"/>
      <c r="AU69" s="26" t="s">
        <v>35</v>
      </c>
      <c r="AV69" s="26"/>
      <c r="AW69" s="26"/>
      <c r="AX69" s="26"/>
      <c r="AY69" s="26"/>
      <c r="AZ69" s="26"/>
      <c r="BA69" s="26"/>
      <c r="BB69" s="26"/>
      <c r="BD69" s="24" t="s">
        <v>36</v>
      </c>
      <c r="BE69" s="24"/>
      <c r="BF69" s="24"/>
      <c r="BG69" s="24"/>
      <c r="BI69" s="26" t="s">
        <v>37</v>
      </c>
      <c r="BJ69" s="26"/>
      <c r="BK69" s="26"/>
      <c r="BL69" s="26"/>
      <c r="BP69" s="33">
        <f>SUM(AH69/AE69)</f>
        <v>0</v>
      </c>
      <c r="BQ69" s="33"/>
      <c r="BR69" s="33"/>
    </row>
    <row r="70" spans="41:70" ht="12.75">
      <c r="AO70" s="26"/>
      <c r="AP70" s="26"/>
      <c r="AQ70" s="26"/>
      <c r="AR70" s="26"/>
      <c r="AU70" s="26"/>
      <c r="AV70" s="26"/>
      <c r="AW70" s="26"/>
      <c r="AX70" s="26"/>
      <c r="AY70" s="26"/>
      <c r="AZ70" s="26"/>
      <c r="BA70" s="26"/>
      <c r="BB70" s="26"/>
      <c r="BI70" s="26"/>
      <c r="BJ70" s="26"/>
      <c r="BK70" s="26"/>
      <c r="BL70" s="26"/>
      <c r="BP70" s="33"/>
      <c r="BQ70" s="33"/>
      <c r="BR70" s="33"/>
    </row>
    <row r="71" spans="47:70" ht="12.75">
      <c r="AU71" s="26"/>
      <c r="AV71" s="26"/>
      <c r="AW71" s="26"/>
      <c r="AX71" s="26"/>
      <c r="AY71" s="26"/>
      <c r="AZ71" s="26"/>
      <c r="BA71" s="26"/>
      <c r="BB71" s="26"/>
      <c r="BI71" s="26"/>
      <c r="BJ71" s="26"/>
      <c r="BK71" s="26"/>
      <c r="BL71" s="26"/>
      <c r="BP71" s="33"/>
      <c r="BQ71" s="33"/>
      <c r="BR71" s="33"/>
    </row>
    <row r="72" spans="47:70" ht="12.75">
      <c r="AU72" s="26"/>
      <c r="AV72" s="26"/>
      <c r="AW72" s="26"/>
      <c r="AX72" s="26"/>
      <c r="AY72" s="26"/>
      <c r="AZ72" s="26"/>
      <c r="BA72" s="26"/>
      <c r="BB72" s="26"/>
      <c r="BI72" s="26"/>
      <c r="BJ72" s="26"/>
      <c r="BK72" s="26"/>
      <c r="BL72" s="26"/>
      <c r="BP72" s="33"/>
      <c r="BQ72" s="33"/>
      <c r="BR72" s="33"/>
    </row>
    <row r="73" spans="47:70" ht="12.75">
      <c r="AU73" s="26"/>
      <c r="AV73" s="26"/>
      <c r="AW73" s="26"/>
      <c r="AX73" s="26"/>
      <c r="AY73" s="26"/>
      <c r="AZ73" s="26"/>
      <c r="BA73" s="26"/>
      <c r="BB73" s="26"/>
      <c r="BI73" s="26"/>
      <c r="BJ73" s="26"/>
      <c r="BK73" s="26"/>
      <c r="BL73" s="26"/>
      <c r="BP73" s="33"/>
      <c r="BQ73" s="33"/>
      <c r="BR73" s="33"/>
    </row>
    <row r="74" spans="47:70" ht="12.75">
      <c r="AU74" s="26"/>
      <c r="AV74" s="26"/>
      <c r="AW74" s="26"/>
      <c r="AX74" s="26"/>
      <c r="AY74" s="26"/>
      <c r="AZ74" s="26"/>
      <c r="BA74" s="26"/>
      <c r="BB74" s="26"/>
      <c r="BI74" s="26"/>
      <c r="BJ74" s="26"/>
      <c r="BK74" s="26"/>
      <c r="BL74" s="26"/>
      <c r="BP74" s="33"/>
      <c r="BQ74" s="33"/>
      <c r="BR74" s="33"/>
    </row>
    <row r="75" spans="47:70" ht="12.75">
      <c r="AU75" s="26"/>
      <c r="AV75" s="26"/>
      <c r="AW75" s="26"/>
      <c r="AX75" s="26"/>
      <c r="AY75" s="26"/>
      <c r="AZ75" s="26"/>
      <c r="BA75" s="26"/>
      <c r="BB75" s="26"/>
      <c r="BP75" s="33"/>
      <c r="BQ75" s="33"/>
      <c r="BR75" s="33"/>
    </row>
    <row r="76" spans="2:70" ht="12.75">
      <c r="B76" s="23">
        <v>17</v>
      </c>
      <c r="C76" s="23"/>
      <c r="D76" s="23"/>
      <c r="E76" s="23"/>
      <c r="F76" s="23"/>
      <c r="H76" s="24" t="s">
        <v>47</v>
      </c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W76" s="1">
        <v>8863</v>
      </c>
      <c r="AA76" s="25">
        <v>3000</v>
      </c>
      <c r="AB76" s="25"/>
      <c r="AC76" s="25"/>
      <c r="AE76" s="25">
        <v>3000</v>
      </c>
      <c r="AF76" s="25"/>
      <c r="AH76" s="25">
        <v>0</v>
      </c>
      <c r="AI76" s="25"/>
      <c r="AJ76" s="25"/>
      <c r="AK76" s="25"/>
      <c r="AL76" s="25"/>
      <c r="AO76" s="26" t="s">
        <v>34</v>
      </c>
      <c r="AP76" s="26"/>
      <c r="AQ76" s="26"/>
      <c r="AR76" s="26"/>
      <c r="AU76" s="26" t="s">
        <v>35</v>
      </c>
      <c r="AV76" s="26"/>
      <c r="AW76" s="26"/>
      <c r="AX76" s="26"/>
      <c r="AY76" s="26"/>
      <c r="AZ76" s="26"/>
      <c r="BA76" s="26"/>
      <c r="BB76" s="26"/>
      <c r="BD76" s="24" t="s">
        <v>36</v>
      </c>
      <c r="BE76" s="24"/>
      <c r="BF76" s="24"/>
      <c r="BG76" s="24"/>
      <c r="BI76" s="26" t="s">
        <v>37</v>
      </c>
      <c r="BJ76" s="26"/>
      <c r="BK76" s="26"/>
      <c r="BL76" s="26"/>
      <c r="BP76" s="33">
        <f>SUM(AH76/AE76)</f>
        <v>0</v>
      </c>
      <c r="BQ76" s="33"/>
      <c r="BR76" s="33"/>
    </row>
    <row r="77" spans="41:70" ht="12.75">
      <c r="AO77" s="26"/>
      <c r="AP77" s="26"/>
      <c r="AQ77" s="26"/>
      <c r="AR77" s="26"/>
      <c r="AU77" s="26"/>
      <c r="AV77" s="26"/>
      <c r="AW77" s="26"/>
      <c r="AX77" s="26"/>
      <c r="AY77" s="26"/>
      <c r="AZ77" s="26"/>
      <c r="BA77" s="26"/>
      <c r="BB77" s="26"/>
      <c r="BI77" s="26"/>
      <c r="BJ77" s="26"/>
      <c r="BK77" s="26"/>
      <c r="BL77" s="26"/>
      <c r="BP77" s="33"/>
      <c r="BQ77" s="33"/>
      <c r="BR77" s="33"/>
    </row>
    <row r="78" spans="47:70" ht="12.75">
      <c r="AU78" s="26"/>
      <c r="AV78" s="26"/>
      <c r="AW78" s="26"/>
      <c r="AX78" s="26"/>
      <c r="AY78" s="26"/>
      <c r="AZ78" s="26"/>
      <c r="BA78" s="26"/>
      <c r="BB78" s="26"/>
      <c r="BI78" s="26"/>
      <c r="BJ78" s="26"/>
      <c r="BK78" s="26"/>
      <c r="BL78" s="26"/>
      <c r="BP78" s="33"/>
      <c r="BQ78" s="33"/>
      <c r="BR78" s="33"/>
    </row>
    <row r="79" spans="47:70" ht="12.75">
      <c r="AU79" s="26"/>
      <c r="AV79" s="26"/>
      <c r="AW79" s="26"/>
      <c r="AX79" s="26"/>
      <c r="AY79" s="26"/>
      <c r="AZ79" s="26"/>
      <c r="BA79" s="26"/>
      <c r="BB79" s="26"/>
      <c r="BI79" s="26"/>
      <c r="BJ79" s="26"/>
      <c r="BK79" s="26"/>
      <c r="BL79" s="26"/>
      <c r="BP79" s="33"/>
      <c r="BQ79" s="33"/>
      <c r="BR79" s="33"/>
    </row>
    <row r="80" spans="47:70" ht="12.75">
      <c r="AU80" s="26"/>
      <c r="AV80" s="26"/>
      <c r="AW80" s="26"/>
      <c r="AX80" s="26"/>
      <c r="AY80" s="26"/>
      <c r="AZ80" s="26"/>
      <c r="BA80" s="26"/>
      <c r="BB80" s="26"/>
      <c r="BI80" s="26"/>
      <c r="BJ80" s="26"/>
      <c r="BK80" s="26"/>
      <c r="BL80" s="26"/>
      <c r="BP80" s="33"/>
      <c r="BQ80" s="33"/>
      <c r="BR80" s="33"/>
    </row>
    <row r="81" spans="47:70" ht="12.75">
      <c r="AU81" s="26"/>
      <c r="AV81" s="26"/>
      <c r="AW81" s="26"/>
      <c r="AX81" s="26"/>
      <c r="AY81" s="26"/>
      <c r="AZ81" s="26"/>
      <c r="BA81" s="26"/>
      <c r="BB81" s="26"/>
      <c r="BI81" s="26"/>
      <c r="BJ81" s="26"/>
      <c r="BK81" s="26"/>
      <c r="BL81" s="26"/>
      <c r="BP81" s="33"/>
      <c r="BQ81" s="33"/>
      <c r="BR81" s="33"/>
    </row>
    <row r="82" spans="47:70" ht="12.75">
      <c r="AU82" s="26"/>
      <c r="AV82" s="26"/>
      <c r="AW82" s="26"/>
      <c r="AX82" s="26"/>
      <c r="AY82" s="26"/>
      <c r="AZ82" s="26"/>
      <c r="BA82" s="26"/>
      <c r="BB82" s="26"/>
      <c r="BP82" s="33"/>
      <c r="BQ82" s="33"/>
      <c r="BR82" s="33"/>
    </row>
    <row r="83" spans="2:70" ht="12.75">
      <c r="B83" s="23">
        <v>18</v>
      </c>
      <c r="C83" s="23"/>
      <c r="D83" s="23"/>
      <c r="E83" s="23"/>
      <c r="F83" s="23"/>
      <c r="H83" s="24" t="s">
        <v>48</v>
      </c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W83" s="1">
        <v>8863</v>
      </c>
      <c r="AA83" s="25">
        <v>0</v>
      </c>
      <c r="AB83" s="25"/>
      <c r="AC83" s="25"/>
      <c r="AE83" s="25">
        <v>10000</v>
      </c>
      <c r="AF83" s="25"/>
      <c r="AH83" s="25">
        <v>0</v>
      </c>
      <c r="AI83" s="25"/>
      <c r="AJ83" s="25"/>
      <c r="AK83" s="25"/>
      <c r="AL83" s="25"/>
      <c r="AO83" s="26" t="s">
        <v>24</v>
      </c>
      <c r="AP83" s="26"/>
      <c r="AQ83" s="26"/>
      <c r="AR83" s="26"/>
      <c r="AU83" s="26" t="s">
        <v>25</v>
      </c>
      <c r="AV83" s="26"/>
      <c r="AW83" s="26"/>
      <c r="AX83" s="26"/>
      <c r="AY83" s="26"/>
      <c r="AZ83" s="26"/>
      <c r="BA83" s="26"/>
      <c r="BB83" s="26"/>
      <c r="BD83" s="26" t="s">
        <v>26</v>
      </c>
      <c r="BE83" s="26"/>
      <c r="BF83" s="26"/>
      <c r="BG83" s="26"/>
      <c r="BI83" s="24" t="s">
        <v>27</v>
      </c>
      <c r="BJ83" s="24"/>
      <c r="BK83" s="24"/>
      <c r="BL83" s="24"/>
      <c r="BP83" s="33">
        <f>SUM(AH83/AE83)</f>
        <v>0</v>
      </c>
      <c r="BQ83" s="33"/>
      <c r="BR83" s="33"/>
    </row>
    <row r="84" spans="41:70" ht="12.75">
      <c r="AO84" s="26"/>
      <c r="AP84" s="26"/>
      <c r="AQ84" s="26"/>
      <c r="AR84" s="26"/>
      <c r="AU84" s="26"/>
      <c r="AV84" s="26"/>
      <c r="AW84" s="26"/>
      <c r="AX84" s="26"/>
      <c r="AY84" s="26"/>
      <c r="AZ84" s="26"/>
      <c r="BA84" s="26"/>
      <c r="BB84" s="26"/>
      <c r="BD84" s="26"/>
      <c r="BE84" s="26"/>
      <c r="BF84" s="26"/>
      <c r="BG84" s="26"/>
      <c r="BP84" s="33"/>
      <c r="BQ84" s="33"/>
      <c r="BR84" s="33"/>
    </row>
    <row r="85" spans="41:70" ht="12.75">
      <c r="AO85" s="26"/>
      <c r="AP85" s="26"/>
      <c r="AQ85" s="26"/>
      <c r="AR85" s="26"/>
      <c r="AU85" s="26"/>
      <c r="AV85" s="26"/>
      <c r="AW85" s="26"/>
      <c r="AX85" s="26"/>
      <c r="AY85" s="26"/>
      <c r="AZ85" s="26"/>
      <c r="BA85" s="26"/>
      <c r="BB85" s="26"/>
      <c r="BP85" s="33"/>
      <c r="BQ85" s="33"/>
      <c r="BR85" s="33"/>
    </row>
    <row r="86" spans="2:70" ht="12.75">
      <c r="B86" s="23">
        <v>19</v>
      </c>
      <c r="C86" s="23"/>
      <c r="D86" s="23"/>
      <c r="E86" s="23"/>
      <c r="F86" s="23"/>
      <c r="H86" s="24" t="s">
        <v>49</v>
      </c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W86" s="1">
        <v>8863</v>
      </c>
      <c r="AA86" s="25">
        <v>85003</v>
      </c>
      <c r="AB86" s="25"/>
      <c r="AC86" s="25"/>
      <c r="AE86" s="25">
        <v>10003</v>
      </c>
      <c r="AF86" s="25"/>
      <c r="AH86" s="25">
        <v>0</v>
      </c>
      <c r="AI86" s="25"/>
      <c r="AJ86" s="25"/>
      <c r="AK86" s="25"/>
      <c r="AL86" s="25"/>
      <c r="AO86" s="26" t="s">
        <v>34</v>
      </c>
      <c r="AP86" s="26"/>
      <c r="AQ86" s="26"/>
      <c r="AR86" s="26"/>
      <c r="AU86" s="26" t="s">
        <v>35</v>
      </c>
      <c r="AV86" s="26"/>
      <c r="AW86" s="26"/>
      <c r="AX86" s="26"/>
      <c r="AY86" s="26"/>
      <c r="AZ86" s="26"/>
      <c r="BA86" s="26"/>
      <c r="BB86" s="26"/>
      <c r="BD86" s="24" t="s">
        <v>36</v>
      </c>
      <c r="BE86" s="24"/>
      <c r="BF86" s="24"/>
      <c r="BG86" s="24"/>
      <c r="BI86" s="26" t="s">
        <v>37</v>
      </c>
      <c r="BJ86" s="26"/>
      <c r="BK86" s="26"/>
      <c r="BL86" s="26"/>
      <c r="BP86" s="33">
        <f>SUM(AH86/AE86)</f>
        <v>0</v>
      </c>
      <c r="BQ86" s="33"/>
      <c r="BR86" s="33"/>
    </row>
    <row r="87" spans="41:70" ht="12.75">
      <c r="AO87" s="26"/>
      <c r="AP87" s="26"/>
      <c r="AQ87" s="26"/>
      <c r="AR87" s="26"/>
      <c r="AU87" s="26"/>
      <c r="AV87" s="26"/>
      <c r="AW87" s="26"/>
      <c r="AX87" s="26"/>
      <c r="AY87" s="26"/>
      <c r="AZ87" s="26"/>
      <c r="BA87" s="26"/>
      <c r="BB87" s="26"/>
      <c r="BI87" s="26"/>
      <c r="BJ87" s="26"/>
      <c r="BK87" s="26"/>
      <c r="BL87" s="26"/>
      <c r="BP87" s="33"/>
      <c r="BQ87" s="33"/>
      <c r="BR87" s="33"/>
    </row>
    <row r="88" spans="47:70" ht="12.75">
      <c r="AU88" s="26"/>
      <c r="AV88" s="26"/>
      <c r="AW88" s="26"/>
      <c r="AX88" s="26"/>
      <c r="AY88" s="26"/>
      <c r="AZ88" s="26"/>
      <c r="BA88" s="26"/>
      <c r="BB88" s="26"/>
      <c r="BI88" s="26"/>
      <c r="BJ88" s="26"/>
      <c r="BK88" s="26"/>
      <c r="BL88" s="26"/>
      <c r="BP88" s="33"/>
      <c r="BQ88" s="33"/>
      <c r="BR88" s="33"/>
    </row>
    <row r="89" spans="47:70" ht="12.75">
      <c r="AU89" s="26"/>
      <c r="AV89" s="26"/>
      <c r="AW89" s="26"/>
      <c r="AX89" s="26"/>
      <c r="AY89" s="26"/>
      <c r="AZ89" s="26"/>
      <c r="BA89" s="26"/>
      <c r="BB89" s="26"/>
      <c r="BI89" s="26"/>
      <c r="BJ89" s="26"/>
      <c r="BK89" s="26"/>
      <c r="BL89" s="26"/>
      <c r="BP89" s="33"/>
      <c r="BQ89" s="33"/>
      <c r="BR89" s="33"/>
    </row>
    <row r="90" spans="47:70" ht="12.75">
      <c r="AU90" s="26"/>
      <c r="AV90" s="26"/>
      <c r="AW90" s="26"/>
      <c r="AX90" s="26"/>
      <c r="AY90" s="26"/>
      <c r="AZ90" s="26"/>
      <c r="BA90" s="26"/>
      <c r="BB90" s="26"/>
      <c r="BI90" s="26"/>
      <c r="BJ90" s="26"/>
      <c r="BK90" s="26"/>
      <c r="BL90" s="26"/>
      <c r="BP90" s="33"/>
      <c r="BQ90" s="33"/>
      <c r="BR90" s="33"/>
    </row>
    <row r="91" spans="47:70" ht="12.75">
      <c r="AU91" s="26"/>
      <c r="AV91" s="26"/>
      <c r="AW91" s="26"/>
      <c r="AX91" s="26"/>
      <c r="AY91" s="26"/>
      <c r="AZ91" s="26"/>
      <c r="BA91" s="26"/>
      <c r="BB91" s="26"/>
      <c r="BI91" s="26"/>
      <c r="BJ91" s="26"/>
      <c r="BK91" s="26"/>
      <c r="BL91" s="26"/>
      <c r="BP91" s="33"/>
      <c r="BQ91" s="33"/>
      <c r="BR91" s="33"/>
    </row>
    <row r="92" spans="47:70" ht="12.75">
      <c r="AU92" s="26"/>
      <c r="AV92" s="26"/>
      <c r="AW92" s="26"/>
      <c r="AX92" s="26"/>
      <c r="AY92" s="26"/>
      <c r="AZ92" s="26"/>
      <c r="BA92" s="26"/>
      <c r="BB92" s="26"/>
      <c r="BP92" s="33"/>
      <c r="BQ92" s="33"/>
      <c r="BR92" s="33"/>
    </row>
    <row r="93" spans="2:70" ht="12.75">
      <c r="B93" s="23">
        <v>20</v>
      </c>
      <c r="C93" s="23"/>
      <c r="D93" s="23"/>
      <c r="E93" s="23"/>
      <c r="F93" s="23"/>
      <c r="H93" s="24" t="s">
        <v>50</v>
      </c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W93" s="1">
        <v>8863</v>
      </c>
      <c r="AA93" s="25">
        <v>700</v>
      </c>
      <c r="AB93" s="25"/>
      <c r="AC93" s="25"/>
      <c r="AE93" s="25">
        <v>700</v>
      </c>
      <c r="AF93" s="25"/>
      <c r="AH93" s="25">
        <v>0</v>
      </c>
      <c r="AI93" s="25"/>
      <c r="AJ93" s="25"/>
      <c r="AK93" s="25"/>
      <c r="AL93" s="25"/>
      <c r="AO93" s="26" t="s">
        <v>34</v>
      </c>
      <c r="AP93" s="26"/>
      <c r="AQ93" s="26"/>
      <c r="AR93" s="26"/>
      <c r="AU93" s="26" t="s">
        <v>35</v>
      </c>
      <c r="AV93" s="26"/>
      <c r="AW93" s="26"/>
      <c r="AX93" s="26"/>
      <c r="AY93" s="26"/>
      <c r="AZ93" s="26"/>
      <c r="BA93" s="26"/>
      <c r="BB93" s="26"/>
      <c r="BD93" s="24" t="s">
        <v>36</v>
      </c>
      <c r="BE93" s="24"/>
      <c r="BF93" s="24"/>
      <c r="BG93" s="24"/>
      <c r="BI93" s="26" t="s">
        <v>37</v>
      </c>
      <c r="BJ93" s="26"/>
      <c r="BK93" s="26"/>
      <c r="BL93" s="26"/>
      <c r="BP93" s="33">
        <f>SUM(AH93/AE93)</f>
        <v>0</v>
      </c>
      <c r="BQ93" s="33"/>
      <c r="BR93" s="33"/>
    </row>
    <row r="94" spans="41:70" ht="12.75">
      <c r="AO94" s="26"/>
      <c r="AP94" s="26"/>
      <c r="AQ94" s="26"/>
      <c r="AR94" s="26"/>
      <c r="AU94" s="26"/>
      <c r="AV94" s="26"/>
      <c r="AW94" s="26"/>
      <c r="AX94" s="26"/>
      <c r="AY94" s="26"/>
      <c r="AZ94" s="26"/>
      <c r="BA94" s="26"/>
      <c r="BB94" s="26"/>
      <c r="BI94" s="26"/>
      <c r="BJ94" s="26"/>
      <c r="BK94" s="26"/>
      <c r="BL94" s="26"/>
      <c r="BP94" s="33"/>
      <c r="BQ94" s="33"/>
      <c r="BR94" s="33"/>
    </row>
    <row r="95" spans="47:70" ht="12.75">
      <c r="AU95" s="26"/>
      <c r="AV95" s="26"/>
      <c r="AW95" s="26"/>
      <c r="AX95" s="26"/>
      <c r="AY95" s="26"/>
      <c r="AZ95" s="26"/>
      <c r="BA95" s="26"/>
      <c r="BB95" s="26"/>
      <c r="BI95" s="26"/>
      <c r="BJ95" s="26"/>
      <c r="BK95" s="26"/>
      <c r="BL95" s="26"/>
      <c r="BP95" s="33"/>
      <c r="BQ95" s="33"/>
      <c r="BR95" s="33"/>
    </row>
    <row r="96" spans="47:70" ht="12.75">
      <c r="AU96" s="26"/>
      <c r="AV96" s="26"/>
      <c r="AW96" s="26"/>
      <c r="AX96" s="26"/>
      <c r="AY96" s="26"/>
      <c r="AZ96" s="26"/>
      <c r="BA96" s="26"/>
      <c r="BB96" s="26"/>
      <c r="BI96" s="26"/>
      <c r="BJ96" s="26"/>
      <c r="BK96" s="26"/>
      <c r="BL96" s="26"/>
      <c r="BP96" s="33"/>
      <c r="BQ96" s="33"/>
      <c r="BR96" s="33"/>
    </row>
    <row r="97" spans="47:70" ht="12.75">
      <c r="AU97" s="26"/>
      <c r="AV97" s="26"/>
      <c r="AW97" s="26"/>
      <c r="AX97" s="26"/>
      <c r="AY97" s="26"/>
      <c r="AZ97" s="26"/>
      <c r="BA97" s="26"/>
      <c r="BB97" s="26"/>
      <c r="BI97" s="26"/>
      <c r="BJ97" s="26"/>
      <c r="BK97" s="26"/>
      <c r="BL97" s="26"/>
      <c r="BP97" s="33"/>
      <c r="BQ97" s="33"/>
      <c r="BR97" s="33"/>
    </row>
    <row r="98" spans="47:70" ht="12.75">
      <c r="AU98" s="26"/>
      <c r="AV98" s="26"/>
      <c r="AW98" s="26"/>
      <c r="AX98" s="26"/>
      <c r="AY98" s="26"/>
      <c r="AZ98" s="26"/>
      <c r="BA98" s="26"/>
      <c r="BB98" s="26"/>
      <c r="BI98" s="26"/>
      <c r="BJ98" s="26"/>
      <c r="BK98" s="26"/>
      <c r="BL98" s="26"/>
      <c r="BP98" s="33"/>
      <c r="BQ98" s="33"/>
      <c r="BR98" s="33"/>
    </row>
    <row r="99" spans="47:70" ht="12.75">
      <c r="AU99" s="26"/>
      <c r="AV99" s="26"/>
      <c r="AW99" s="26"/>
      <c r="AX99" s="26"/>
      <c r="AY99" s="26"/>
      <c r="AZ99" s="26"/>
      <c r="BA99" s="26"/>
      <c r="BB99" s="26"/>
      <c r="BI99" s="26"/>
      <c r="BJ99" s="26"/>
      <c r="BK99" s="26"/>
      <c r="BL99" s="26"/>
      <c r="BP99" s="33"/>
      <c r="BQ99" s="33"/>
      <c r="BR99" s="33"/>
    </row>
    <row r="100" spans="2:70" ht="12.75">
      <c r="B100" s="23">
        <v>21</v>
      </c>
      <c r="C100" s="23"/>
      <c r="D100" s="23"/>
      <c r="E100" s="23"/>
      <c r="F100" s="23"/>
      <c r="H100" s="24" t="s">
        <v>51</v>
      </c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W100" s="1">
        <v>8863</v>
      </c>
      <c r="AA100" s="25">
        <v>3000</v>
      </c>
      <c r="AB100" s="25"/>
      <c r="AC100" s="25"/>
      <c r="AE100" s="25">
        <v>3000</v>
      </c>
      <c r="AF100" s="25"/>
      <c r="AH100" s="25">
        <v>375</v>
      </c>
      <c r="AI100" s="25"/>
      <c r="AJ100" s="25"/>
      <c r="AK100" s="25"/>
      <c r="AL100" s="25"/>
      <c r="AO100" s="26" t="s">
        <v>24</v>
      </c>
      <c r="AP100" s="26"/>
      <c r="AQ100" s="26"/>
      <c r="AR100" s="26"/>
      <c r="AU100" s="26" t="s">
        <v>25</v>
      </c>
      <c r="AV100" s="26"/>
      <c r="AW100" s="26"/>
      <c r="AX100" s="26"/>
      <c r="AY100" s="26"/>
      <c r="AZ100" s="26"/>
      <c r="BA100" s="26"/>
      <c r="BB100" s="26"/>
      <c r="BD100" s="26" t="s">
        <v>26</v>
      </c>
      <c r="BE100" s="26"/>
      <c r="BF100" s="26"/>
      <c r="BG100" s="26"/>
      <c r="BI100" s="24" t="s">
        <v>27</v>
      </c>
      <c r="BJ100" s="24"/>
      <c r="BK100" s="24"/>
      <c r="BL100" s="24"/>
      <c r="BP100" s="33">
        <f>SUM(AH100/AE100)</f>
        <v>0.125</v>
      </c>
      <c r="BQ100" s="33"/>
      <c r="BR100" s="33"/>
    </row>
    <row r="101" spans="41:70" ht="12.75">
      <c r="AO101" s="26"/>
      <c r="AP101" s="26"/>
      <c r="AQ101" s="26"/>
      <c r="AR101" s="26"/>
      <c r="AU101" s="26"/>
      <c r="AV101" s="26"/>
      <c r="AW101" s="26"/>
      <c r="AX101" s="26"/>
      <c r="AY101" s="26"/>
      <c r="AZ101" s="26"/>
      <c r="BA101" s="26"/>
      <c r="BB101" s="26"/>
      <c r="BD101" s="26"/>
      <c r="BE101" s="26"/>
      <c r="BF101" s="26"/>
      <c r="BG101" s="26"/>
      <c r="BP101" s="33"/>
      <c r="BQ101" s="33"/>
      <c r="BR101" s="33"/>
    </row>
    <row r="102" spans="68:70" ht="12.75">
      <c r="BP102" s="33"/>
      <c r="BQ102" s="33"/>
      <c r="BR102" s="33"/>
    </row>
    <row r="103" spans="3:11" ht="12.75">
      <c r="C103" s="22" t="s">
        <v>52</v>
      </c>
      <c r="D103" s="22"/>
      <c r="E103" s="22"/>
      <c r="F103" s="22"/>
      <c r="K103" t="s">
        <v>87</v>
      </c>
    </row>
    <row r="105" spans="3:11" ht="12.75">
      <c r="C105" s="22" t="s">
        <v>53</v>
      </c>
      <c r="D105" s="22"/>
      <c r="E105" s="22"/>
      <c r="F105" s="22"/>
      <c r="G105" s="22"/>
      <c r="K105" s="2" t="s">
        <v>88</v>
      </c>
    </row>
    <row r="107" spans="3:11" ht="12.75">
      <c r="C107" s="22" t="s">
        <v>54</v>
      </c>
      <c r="D107" s="22"/>
      <c r="K107" t="s">
        <v>89</v>
      </c>
    </row>
    <row r="156" ht="12.75">
      <c r="A156" t="s">
        <v>93</v>
      </c>
    </row>
    <row r="174" spans="58:68" ht="12.75">
      <c r="BF174" s="15" t="s">
        <v>1</v>
      </c>
      <c r="BG174" s="15"/>
      <c r="BI174" s="16" t="s">
        <v>55</v>
      </c>
      <c r="BJ174" s="16"/>
      <c r="BK174" s="16"/>
      <c r="BL174" s="16"/>
      <c r="BM174" s="16"/>
      <c r="BN174" s="16"/>
      <c r="BO174" s="16"/>
      <c r="BP174" s="16"/>
    </row>
    <row r="175" spans="26:68" ht="12.75">
      <c r="Z175" s="14" t="s">
        <v>56</v>
      </c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BF175" s="15"/>
      <c r="BG175" s="15"/>
      <c r="BI175" s="16"/>
      <c r="BJ175" s="16"/>
      <c r="BK175" s="16"/>
      <c r="BL175" s="16"/>
      <c r="BM175" s="16"/>
      <c r="BN175" s="16"/>
      <c r="BO175" s="16"/>
      <c r="BP175" s="16"/>
    </row>
    <row r="176" spans="26:64" ht="12.75"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BF176" s="15" t="s">
        <v>3</v>
      </c>
      <c r="BG176" s="15"/>
      <c r="BI176" s="17">
        <v>42496</v>
      </c>
      <c r="BJ176" s="17"/>
      <c r="BK176" s="17"/>
      <c r="BL176" s="17"/>
    </row>
    <row r="177" spans="13:63" ht="12.75">
      <c r="M177" s="14" t="s">
        <v>4</v>
      </c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BF177" s="15" t="s">
        <v>5</v>
      </c>
      <c r="BG177" s="15"/>
      <c r="BI177" s="18">
        <v>0.5438194444444444</v>
      </c>
      <c r="BJ177" s="18"/>
      <c r="BK177" s="18"/>
    </row>
    <row r="178" spans="13:67" ht="12.75"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BF178" s="16" t="s">
        <v>7</v>
      </c>
      <c r="BG178" s="16"/>
      <c r="BH178" s="16"/>
      <c r="BI178" s="16"/>
      <c r="BJ178" s="16"/>
      <c r="BK178" s="16"/>
      <c r="BL178" s="16"/>
      <c r="BM178" s="16"/>
      <c r="BN178" s="16"/>
      <c r="BO178" s="16"/>
    </row>
    <row r="179" spans="13:67" ht="12.75"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</row>
    <row r="180" spans="17:49" ht="22.5">
      <c r="Q180" s="14" t="s">
        <v>57</v>
      </c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</row>
    <row r="182" spans="13:51" ht="15.75">
      <c r="M182" s="19" t="s">
        <v>58</v>
      </c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</row>
    <row r="183" spans="13:27" ht="15.75">
      <c r="M183" s="19" t="s">
        <v>3</v>
      </c>
      <c r="N183" s="19"/>
      <c r="O183" s="19"/>
      <c r="P183" s="19"/>
      <c r="Q183" s="19"/>
      <c r="R183" s="19"/>
      <c r="T183" s="29">
        <v>42496</v>
      </c>
      <c r="U183" s="29"/>
      <c r="V183" s="29"/>
      <c r="W183" s="29"/>
      <c r="X183" s="29"/>
      <c r="Y183" s="29"/>
      <c r="Z183" s="29"/>
      <c r="AA183" s="29"/>
    </row>
    <row r="185" spans="39:69" ht="12.75">
      <c r="AM185" s="27" t="s">
        <v>59</v>
      </c>
      <c r="BA185" s="27" t="s">
        <v>60</v>
      </c>
      <c r="BQ185" s="28" t="s">
        <v>60</v>
      </c>
    </row>
    <row r="186" spans="29:69" ht="12.75">
      <c r="AC186" s="22" t="s">
        <v>61</v>
      </c>
      <c r="AD186" s="22"/>
      <c r="AE186" s="22"/>
      <c r="AF186" s="22"/>
      <c r="AG186" s="22"/>
      <c r="AH186" s="22"/>
      <c r="AI186" s="22"/>
      <c r="AJ186" s="22"/>
      <c r="AK186" s="22"/>
      <c r="AL186" s="22"/>
      <c r="AM186" s="27"/>
      <c r="AR186" s="22" t="s">
        <v>62</v>
      </c>
      <c r="AS186" s="22"/>
      <c r="AT186" s="22"/>
      <c r="AU186" s="22"/>
      <c r="AV186" s="22"/>
      <c r="AW186" s="22"/>
      <c r="AX186" s="22"/>
      <c r="AY186" s="22"/>
      <c r="AZ186" s="22"/>
      <c r="BA186" s="27"/>
      <c r="BE186" s="22" t="s">
        <v>63</v>
      </c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8"/>
    </row>
    <row r="187" spans="4:68" ht="12.75">
      <c r="D187" s="22" t="s">
        <v>64</v>
      </c>
      <c r="E187" s="22"/>
      <c r="F187" s="22"/>
      <c r="G187" s="22"/>
      <c r="H187" s="22"/>
      <c r="I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R187" s="22"/>
      <c r="AS187" s="22"/>
      <c r="AT187" s="22"/>
      <c r="AU187" s="22"/>
      <c r="AV187" s="22"/>
      <c r="AW187" s="22"/>
      <c r="AX187" s="22"/>
      <c r="AY187" s="22"/>
      <c r="AZ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</row>
    <row r="188" spans="4:23" ht="12.75">
      <c r="D188" s="22"/>
      <c r="E188" s="22"/>
      <c r="F188" s="22"/>
      <c r="G188" s="22"/>
      <c r="H188" s="22"/>
      <c r="I188" s="22"/>
      <c r="J188" s="27" t="s">
        <v>65</v>
      </c>
      <c r="L188" s="22" t="s">
        <v>66</v>
      </c>
      <c r="M188" s="22"/>
      <c r="U188" s="22" t="s">
        <v>67</v>
      </c>
      <c r="V188" s="22"/>
      <c r="W188" s="22"/>
    </row>
    <row r="189" spans="4:70" ht="12.75">
      <c r="D189" s="22"/>
      <c r="E189" s="22"/>
      <c r="F189" s="22"/>
      <c r="G189" s="22"/>
      <c r="H189" s="22"/>
      <c r="I189" s="22"/>
      <c r="J189" s="27"/>
      <c r="L189" s="22"/>
      <c r="M189" s="22"/>
      <c r="U189" s="22"/>
      <c r="V189" s="22"/>
      <c r="W189" s="22"/>
      <c r="AA189" s="22" t="s">
        <v>68</v>
      </c>
      <c r="AB189" s="22"/>
      <c r="AC189" s="22"/>
      <c r="AD189" s="22"/>
      <c r="AF189" s="22" t="s">
        <v>69</v>
      </c>
      <c r="AG189" s="22"/>
      <c r="AH189" s="22"/>
      <c r="AJ189" s="22" t="s">
        <v>70</v>
      </c>
      <c r="AK189" s="22"/>
      <c r="AL189" s="22"/>
      <c r="AM189" s="22"/>
      <c r="AN189" s="22"/>
      <c r="AO189" s="22"/>
      <c r="AQ189" s="22" t="s">
        <v>71</v>
      </c>
      <c r="AR189" s="22"/>
      <c r="AS189" s="22"/>
      <c r="AU189" s="22" t="s">
        <v>72</v>
      </c>
      <c r="AV189" s="22"/>
      <c r="AW189" s="22"/>
      <c r="AX189" s="22"/>
      <c r="AY189" s="22"/>
      <c r="AZ189" s="22"/>
      <c r="BA189" s="22"/>
      <c r="BD189" s="22" t="s">
        <v>71</v>
      </c>
      <c r="BE189" s="22"/>
      <c r="BF189" s="22"/>
      <c r="BG189" s="22"/>
      <c r="BH189" s="22"/>
      <c r="BI189" s="22"/>
      <c r="BL189" s="22" t="s">
        <v>72</v>
      </c>
      <c r="BM189" s="22"/>
      <c r="BN189" s="22"/>
      <c r="BO189" s="22"/>
      <c r="BP189" s="22"/>
      <c r="BQ189" s="22"/>
      <c r="BR189" s="22"/>
    </row>
    <row r="190" spans="4:70" ht="12.75">
      <c r="D190" s="22"/>
      <c r="E190" s="22"/>
      <c r="F190" s="22"/>
      <c r="G190" s="22"/>
      <c r="H190" s="22"/>
      <c r="I190" s="22"/>
      <c r="AA190" s="22"/>
      <c r="AB190" s="22"/>
      <c r="AC190" s="22"/>
      <c r="AD190" s="22"/>
      <c r="AF190" s="22"/>
      <c r="AG190" s="22"/>
      <c r="AH190" s="22"/>
      <c r="AJ190" s="22"/>
      <c r="AK190" s="22"/>
      <c r="AL190" s="22"/>
      <c r="AM190" s="22"/>
      <c r="AN190" s="22"/>
      <c r="AO190" s="22"/>
      <c r="AQ190" s="22"/>
      <c r="AR190" s="22"/>
      <c r="AS190" s="22"/>
      <c r="AU190" s="22"/>
      <c r="AV190" s="22"/>
      <c r="AW190" s="22"/>
      <c r="AX190" s="22"/>
      <c r="AY190" s="22"/>
      <c r="AZ190" s="22"/>
      <c r="BA190" s="22"/>
      <c r="BD190" s="22"/>
      <c r="BE190" s="22"/>
      <c r="BF190" s="22"/>
      <c r="BG190" s="22"/>
      <c r="BH190" s="22"/>
      <c r="BI190" s="22"/>
      <c r="BL190" s="22"/>
      <c r="BM190" s="22"/>
      <c r="BN190" s="22"/>
      <c r="BO190" s="22"/>
      <c r="BP190" s="22"/>
      <c r="BQ190" s="22"/>
      <c r="BR190" s="22"/>
    </row>
    <row r="191" spans="4:68" ht="12.75">
      <c r="D191" s="30">
        <v>1</v>
      </c>
      <c r="E191" s="30"/>
      <c r="F191" s="30"/>
      <c r="G191" s="30"/>
      <c r="H191" s="30"/>
      <c r="K191" s="31" t="s">
        <v>73</v>
      </c>
      <c r="L191" s="31"/>
      <c r="M191" s="31"/>
      <c r="N191" s="31"/>
      <c r="O191" s="31"/>
      <c r="P191" s="31"/>
      <c r="Q191" s="31"/>
      <c r="S191" s="31" t="s">
        <v>74</v>
      </c>
      <c r="T191" s="31"/>
      <c r="U191" s="31"/>
      <c r="V191" s="31"/>
      <c r="W191" s="31"/>
      <c r="X191" s="31"/>
      <c r="Y191" s="31"/>
      <c r="Z191" s="31"/>
      <c r="AE191" s="2" t="s">
        <v>80</v>
      </c>
      <c r="AW191">
        <v>2</v>
      </c>
      <c r="BP191" s="5">
        <v>0</v>
      </c>
    </row>
    <row r="192" spans="4:68" ht="12.75">
      <c r="D192" s="30">
        <v>2</v>
      </c>
      <c r="E192" s="30"/>
      <c r="F192" s="30"/>
      <c r="G192" s="30"/>
      <c r="H192" s="30"/>
      <c r="K192" s="31" t="s">
        <v>73</v>
      </c>
      <c r="L192" s="31"/>
      <c r="M192" s="31"/>
      <c r="N192" s="31"/>
      <c r="O192" s="31"/>
      <c r="P192" s="31"/>
      <c r="Q192" s="31"/>
      <c r="S192" s="31" t="s">
        <v>74</v>
      </c>
      <c r="T192" s="31"/>
      <c r="U192" s="31"/>
      <c r="V192" s="31"/>
      <c r="W192" s="31"/>
      <c r="X192" s="31"/>
      <c r="Y192" s="31"/>
      <c r="Z192" s="31"/>
      <c r="AE192" s="2" t="s">
        <v>80</v>
      </c>
      <c r="AW192">
        <v>4</v>
      </c>
      <c r="BP192" s="5">
        <v>0</v>
      </c>
    </row>
    <row r="193" spans="4:68" ht="12.75">
      <c r="D193" s="30">
        <v>3</v>
      </c>
      <c r="E193" s="30"/>
      <c r="F193" s="30"/>
      <c r="G193" s="30"/>
      <c r="H193" s="30"/>
      <c r="K193" s="31" t="s">
        <v>73</v>
      </c>
      <c r="L193" s="31"/>
      <c r="M193" s="31"/>
      <c r="N193" s="31"/>
      <c r="O193" s="31"/>
      <c r="P193" s="31"/>
      <c r="Q193" s="31"/>
      <c r="S193" s="31" t="s">
        <v>74</v>
      </c>
      <c r="T193" s="31"/>
      <c r="U193" s="31"/>
      <c r="V193" s="31"/>
      <c r="W193" s="31"/>
      <c r="X193" s="31"/>
      <c r="Y193" s="31"/>
      <c r="Z193" s="31"/>
      <c r="AE193" s="2"/>
      <c r="AW193">
        <v>0</v>
      </c>
      <c r="BP193" s="5">
        <v>0</v>
      </c>
    </row>
    <row r="194" spans="4:68" ht="12.75">
      <c r="D194" s="30">
        <v>4</v>
      </c>
      <c r="E194" s="30"/>
      <c r="F194" s="30"/>
      <c r="G194" s="30"/>
      <c r="H194" s="30"/>
      <c r="K194" s="31" t="s">
        <v>73</v>
      </c>
      <c r="L194" s="31"/>
      <c r="M194" s="31"/>
      <c r="N194" s="31"/>
      <c r="O194" s="31"/>
      <c r="P194" s="31"/>
      <c r="Q194" s="31"/>
      <c r="S194" s="31" t="s">
        <v>74</v>
      </c>
      <c r="T194" s="31"/>
      <c r="U194" s="31"/>
      <c r="V194" s="31"/>
      <c r="W194" s="31"/>
      <c r="X194" s="31"/>
      <c r="Y194" s="31"/>
      <c r="Z194" s="31"/>
      <c r="AE194" s="2" t="s">
        <v>80</v>
      </c>
      <c r="AR194" s="3">
        <v>30</v>
      </c>
      <c r="AW194">
        <v>135</v>
      </c>
      <c r="BG194">
        <v>55</v>
      </c>
      <c r="BP194" s="5">
        <v>60</v>
      </c>
    </row>
    <row r="195" spans="4:68" ht="12.75">
      <c r="D195" s="30">
        <v>5</v>
      </c>
      <c r="E195" s="30"/>
      <c r="F195" s="30"/>
      <c r="G195" s="30"/>
      <c r="H195" s="30"/>
      <c r="K195" s="31" t="s">
        <v>73</v>
      </c>
      <c r="L195" s="31"/>
      <c r="M195" s="31"/>
      <c r="N195" s="31"/>
      <c r="O195" s="31"/>
      <c r="P195" s="31"/>
      <c r="Q195" s="31"/>
      <c r="S195" s="31" t="s">
        <v>74</v>
      </c>
      <c r="T195" s="31"/>
      <c r="U195" s="31"/>
      <c r="V195" s="31"/>
      <c r="W195" s="31"/>
      <c r="X195" s="31"/>
      <c r="Y195" s="31"/>
      <c r="Z195" s="31"/>
      <c r="AE195" s="2" t="s">
        <v>80</v>
      </c>
      <c r="AW195">
        <v>12</v>
      </c>
      <c r="BP195" s="5">
        <v>14</v>
      </c>
    </row>
    <row r="196" spans="4:68" ht="12.75">
      <c r="D196" s="30">
        <v>6</v>
      </c>
      <c r="E196" s="30"/>
      <c r="F196" s="30"/>
      <c r="G196" s="30"/>
      <c r="H196" s="30"/>
      <c r="K196" s="31" t="s">
        <v>73</v>
      </c>
      <c r="L196" s="31"/>
      <c r="M196" s="31"/>
      <c r="N196" s="31"/>
      <c r="O196" s="31"/>
      <c r="P196" s="31"/>
      <c r="Q196" s="31"/>
      <c r="S196" s="31" t="s">
        <v>74</v>
      </c>
      <c r="T196" s="31"/>
      <c r="U196" s="31"/>
      <c r="V196" s="31"/>
      <c r="W196" s="31"/>
      <c r="X196" s="31"/>
      <c r="Y196" s="31"/>
      <c r="Z196" s="31"/>
      <c r="AE196" s="2"/>
      <c r="AW196">
        <v>0</v>
      </c>
      <c r="BP196" s="5">
        <v>0</v>
      </c>
    </row>
    <row r="197" spans="4:68" ht="12.75">
      <c r="D197" s="30">
        <v>7</v>
      </c>
      <c r="E197" s="30"/>
      <c r="F197" s="30"/>
      <c r="G197" s="30"/>
      <c r="H197" s="30"/>
      <c r="K197" s="31" t="s">
        <v>73</v>
      </c>
      <c r="L197" s="31"/>
      <c r="M197" s="31"/>
      <c r="N197" s="31"/>
      <c r="O197" s="31"/>
      <c r="P197" s="31"/>
      <c r="Q197" s="31"/>
      <c r="S197" s="31" t="s">
        <v>74</v>
      </c>
      <c r="T197" s="31"/>
      <c r="U197" s="31"/>
      <c r="V197" s="31"/>
      <c r="W197" s="31"/>
      <c r="X197" s="31"/>
      <c r="Y197" s="31"/>
      <c r="Z197" s="31"/>
      <c r="AE197" s="2" t="s">
        <v>80</v>
      </c>
      <c r="AW197">
        <v>13</v>
      </c>
      <c r="BP197" s="5">
        <v>23</v>
      </c>
    </row>
    <row r="198" spans="4:68" ht="12.75">
      <c r="D198" s="30">
        <v>8</v>
      </c>
      <c r="E198" s="30"/>
      <c r="F198" s="30"/>
      <c r="G198" s="30"/>
      <c r="H198" s="30"/>
      <c r="K198" s="31" t="s">
        <v>73</v>
      </c>
      <c r="L198" s="31"/>
      <c r="M198" s="31"/>
      <c r="N198" s="31"/>
      <c r="O198" s="31"/>
      <c r="P198" s="31"/>
      <c r="Q198" s="31"/>
      <c r="S198" s="31" t="s">
        <v>74</v>
      </c>
      <c r="T198" s="31"/>
      <c r="U198" s="31"/>
      <c r="V198" s="31"/>
      <c r="W198" s="31"/>
      <c r="X198" s="31"/>
      <c r="Y198" s="31"/>
      <c r="Z198" s="31"/>
      <c r="AE198" s="2" t="s">
        <v>80</v>
      </c>
      <c r="AW198">
        <v>2</v>
      </c>
      <c r="BP198" s="5">
        <v>0</v>
      </c>
    </row>
    <row r="199" spans="4:68" ht="12.75">
      <c r="D199" s="30">
        <v>9</v>
      </c>
      <c r="E199" s="30"/>
      <c r="F199" s="30"/>
      <c r="G199" s="30"/>
      <c r="H199" s="30"/>
      <c r="K199" s="31" t="s">
        <v>73</v>
      </c>
      <c r="L199" s="31"/>
      <c r="M199" s="31"/>
      <c r="N199" s="31"/>
      <c r="O199" s="31"/>
      <c r="P199" s="31"/>
      <c r="Q199" s="31"/>
      <c r="S199" s="31" t="s">
        <v>74</v>
      </c>
      <c r="T199" s="31"/>
      <c r="U199" s="31"/>
      <c r="V199" s="31"/>
      <c r="W199" s="31"/>
      <c r="X199" s="31"/>
      <c r="Y199" s="31"/>
      <c r="Z199" s="31"/>
      <c r="AE199" s="2" t="s">
        <v>80</v>
      </c>
      <c r="AW199">
        <v>14</v>
      </c>
      <c r="BP199" s="5">
        <v>24</v>
      </c>
    </row>
    <row r="200" spans="4:68" ht="12.75">
      <c r="D200" s="30">
        <v>10</v>
      </c>
      <c r="E200" s="30"/>
      <c r="F200" s="30"/>
      <c r="G200" s="30"/>
      <c r="H200" s="30"/>
      <c r="K200" s="31" t="s">
        <v>73</v>
      </c>
      <c r="L200" s="31"/>
      <c r="M200" s="31"/>
      <c r="N200" s="31"/>
      <c r="O200" s="31"/>
      <c r="P200" s="31"/>
      <c r="Q200" s="31"/>
      <c r="S200" s="31" t="s">
        <v>74</v>
      </c>
      <c r="T200" s="31"/>
      <c r="U200" s="31"/>
      <c r="V200" s="31"/>
      <c r="W200" s="31"/>
      <c r="X200" s="31"/>
      <c r="Y200" s="31"/>
      <c r="Z200" s="31"/>
      <c r="AE200" s="2" t="s">
        <v>80</v>
      </c>
      <c r="AW200">
        <v>0</v>
      </c>
      <c r="BP200" s="5">
        <v>4</v>
      </c>
    </row>
    <row r="201" spans="4:68" ht="12.75">
      <c r="D201" s="30">
        <v>11</v>
      </c>
      <c r="E201" s="30"/>
      <c r="F201" s="30"/>
      <c r="G201" s="30"/>
      <c r="H201" s="30"/>
      <c r="K201" s="31" t="s">
        <v>73</v>
      </c>
      <c r="L201" s="31"/>
      <c r="M201" s="31"/>
      <c r="N201" s="31"/>
      <c r="O201" s="31"/>
      <c r="P201" s="31"/>
      <c r="Q201" s="31"/>
      <c r="S201" s="31" t="s">
        <v>74</v>
      </c>
      <c r="T201" s="31"/>
      <c r="U201" s="31"/>
      <c r="V201" s="31"/>
      <c r="W201" s="31"/>
      <c r="X201" s="31"/>
      <c r="Y201" s="31"/>
      <c r="Z201" s="31"/>
      <c r="AE201" s="2" t="s">
        <v>80</v>
      </c>
      <c r="AW201">
        <v>14</v>
      </c>
      <c r="BP201" s="5">
        <v>24</v>
      </c>
    </row>
    <row r="202" spans="4:68" ht="12.75">
      <c r="D202" s="30">
        <v>12</v>
      </c>
      <c r="E202" s="30"/>
      <c r="F202" s="30"/>
      <c r="G202" s="30"/>
      <c r="H202" s="30"/>
      <c r="K202" s="31" t="s">
        <v>73</v>
      </c>
      <c r="L202" s="31"/>
      <c r="M202" s="31"/>
      <c r="N202" s="31"/>
      <c r="O202" s="31"/>
      <c r="P202" s="31"/>
      <c r="Q202" s="31"/>
      <c r="S202" s="31" t="s">
        <v>74</v>
      </c>
      <c r="T202" s="31"/>
      <c r="U202" s="31"/>
      <c r="V202" s="31"/>
      <c r="W202" s="31"/>
      <c r="X202" s="31"/>
      <c r="Y202" s="31"/>
      <c r="Z202" s="31"/>
      <c r="AE202" s="2"/>
      <c r="AW202">
        <v>0</v>
      </c>
      <c r="BP202" s="5">
        <v>0</v>
      </c>
    </row>
    <row r="203" spans="4:68" ht="12.75">
      <c r="D203" s="30">
        <v>13</v>
      </c>
      <c r="E203" s="30"/>
      <c r="F203" s="30"/>
      <c r="G203" s="30"/>
      <c r="H203" s="30"/>
      <c r="K203" s="31" t="s">
        <v>73</v>
      </c>
      <c r="L203" s="31"/>
      <c r="M203" s="31"/>
      <c r="N203" s="31"/>
      <c r="O203" s="31"/>
      <c r="P203" s="31"/>
      <c r="Q203" s="31"/>
      <c r="S203" s="31" t="s">
        <v>74</v>
      </c>
      <c r="T203" s="31"/>
      <c r="U203" s="31"/>
      <c r="V203" s="31"/>
      <c r="W203" s="31"/>
      <c r="X203" s="31"/>
      <c r="Y203" s="31"/>
      <c r="Z203" s="31"/>
      <c r="AE203" s="2" t="s">
        <v>80</v>
      </c>
      <c r="AW203">
        <v>75</v>
      </c>
      <c r="BP203" s="5">
        <v>60</v>
      </c>
    </row>
    <row r="204" spans="4:68" ht="12.75">
      <c r="D204" s="30">
        <v>14</v>
      </c>
      <c r="E204" s="30"/>
      <c r="F204" s="30"/>
      <c r="G204" s="30"/>
      <c r="H204" s="30"/>
      <c r="K204" s="31" t="s">
        <v>73</v>
      </c>
      <c r="L204" s="31"/>
      <c r="M204" s="31"/>
      <c r="N204" s="31"/>
      <c r="O204" s="31"/>
      <c r="P204" s="31"/>
      <c r="Q204" s="31"/>
      <c r="S204" s="31" t="s">
        <v>74</v>
      </c>
      <c r="T204" s="31"/>
      <c r="U204" s="31"/>
      <c r="V204" s="31"/>
      <c r="W204" s="31"/>
      <c r="X204" s="31"/>
      <c r="Y204" s="31"/>
      <c r="Z204" s="31"/>
      <c r="AE204" s="2" t="s">
        <v>80</v>
      </c>
      <c r="AW204">
        <v>13</v>
      </c>
      <c r="BP204" s="5">
        <v>24</v>
      </c>
    </row>
    <row r="205" spans="4:68" ht="12.75">
      <c r="D205" s="30">
        <v>15</v>
      </c>
      <c r="E205" s="30"/>
      <c r="F205" s="30"/>
      <c r="G205" s="30"/>
      <c r="H205" s="30"/>
      <c r="K205" s="31" t="s">
        <v>73</v>
      </c>
      <c r="L205" s="31"/>
      <c r="M205" s="31"/>
      <c r="N205" s="31"/>
      <c r="O205" s="31"/>
      <c r="P205" s="31"/>
      <c r="Q205" s="31"/>
      <c r="S205" s="31" t="s">
        <v>74</v>
      </c>
      <c r="T205" s="31"/>
      <c r="U205" s="31"/>
      <c r="V205" s="31"/>
      <c r="W205" s="31"/>
      <c r="X205" s="31"/>
      <c r="Y205" s="31"/>
      <c r="Z205" s="31"/>
      <c r="AE205" s="2" t="s">
        <v>80</v>
      </c>
      <c r="AW205">
        <v>14</v>
      </c>
      <c r="BP205" s="5">
        <v>24</v>
      </c>
    </row>
    <row r="206" spans="4:68" ht="12.75">
      <c r="D206" s="30">
        <v>16</v>
      </c>
      <c r="E206" s="30"/>
      <c r="F206" s="30"/>
      <c r="G206" s="30"/>
      <c r="H206" s="30"/>
      <c r="K206" s="31" t="s">
        <v>73</v>
      </c>
      <c r="L206" s="31"/>
      <c r="M206" s="31"/>
      <c r="N206" s="31"/>
      <c r="O206" s="31"/>
      <c r="P206" s="31"/>
      <c r="Q206" s="31"/>
      <c r="S206" s="31" t="s">
        <v>74</v>
      </c>
      <c r="T206" s="31"/>
      <c r="U206" s="31"/>
      <c r="V206" s="31"/>
      <c r="W206" s="31"/>
      <c r="X206" s="31"/>
      <c r="Y206" s="31"/>
      <c r="Z206" s="31"/>
      <c r="AE206" s="2" t="s">
        <v>80</v>
      </c>
      <c r="AW206">
        <v>13</v>
      </c>
      <c r="BP206" s="5">
        <v>23</v>
      </c>
    </row>
    <row r="207" spans="4:68" ht="12.75">
      <c r="D207" s="30">
        <v>17</v>
      </c>
      <c r="E207" s="30"/>
      <c r="F207" s="30"/>
      <c r="G207" s="30"/>
      <c r="H207" s="30"/>
      <c r="K207" s="31" t="s">
        <v>73</v>
      </c>
      <c r="L207" s="31"/>
      <c r="M207" s="31"/>
      <c r="N207" s="31"/>
      <c r="O207" s="31"/>
      <c r="P207" s="31"/>
      <c r="Q207" s="31"/>
      <c r="S207" s="31" t="s">
        <v>74</v>
      </c>
      <c r="T207" s="31"/>
      <c r="U207" s="31"/>
      <c r="V207" s="31"/>
      <c r="W207" s="31"/>
      <c r="X207" s="31"/>
      <c r="Y207" s="31"/>
      <c r="Z207" s="31"/>
      <c r="AE207" s="2" t="s">
        <v>80</v>
      </c>
      <c r="AW207">
        <v>3</v>
      </c>
      <c r="BP207" s="5">
        <v>7</v>
      </c>
    </row>
    <row r="208" spans="4:68" ht="12.75">
      <c r="D208" s="30">
        <v>18</v>
      </c>
      <c r="E208" s="30"/>
      <c r="F208" s="30"/>
      <c r="G208" s="30"/>
      <c r="H208" s="30"/>
      <c r="K208" s="31" t="s">
        <v>73</v>
      </c>
      <c r="L208" s="31"/>
      <c r="M208" s="31"/>
      <c r="N208" s="31"/>
      <c r="O208" s="31"/>
      <c r="P208" s="31"/>
      <c r="Q208" s="31"/>
      <c r="S208" s="31" t="s">
        <v>74</v>
      </c>
      <c r="T208" s="31"/>
      <c r="U208" s="31"/>
      <c r="V208" s="31"/>
      <c r="W208" s="31"/>
      <c r="X208" s="31"/>
      <c r="Y208" s="31"/>
      <c r="Z208" s="31"/>
      <c r="AE208" s="2" t="s">
        <v>80</v>
      </c>
      <c r="AW208">
        <v>0</v>
      </c>
      <c r="BP208" s="5">
        <v>0</v>
      </c>
    </row>
    <row r="209" spans="4:68" ht="12.75">
      <c r="D209" s="30">
        <v>19</v>
      </c>
      <c r="E209" s="30"/>
      <c r="F209" s="30"/>
      <c r="G209" s="30"/>
      <c r="H209" s="30"/>
      <c r="K209" s="31" t="s">
        <v>73</v>
      </c>
      <c r="L209" s="31"/>
      <c r="M209" s="31"/>
      <c r="N209" s="31"/>
      <c r="O209" s="31"/>
      <c r="P209" s="31"/>
      <c r="Q209" s="31"/>
      <c r="S209" s="31" t="s">
        <v>74</v>
      </c>
      <c r="T209" s="31"/>
      <c r="U209" s="31"/>
      <c r="V209" s="31"/>
      <c r="W209" s="31"/>
      <c r="X209" s="31"/>
      <c r="Y209" s="31"/>
      <c r="Z209" s="31"/>
      <c r="AE209" s="2"/>
      <c r="AW209">
        <v>40</v>
      </c>
      <c r="BP209" s="5">
        <v>5</v>
      </c>
    </row>
    <row r="210" spans="4:68" ht="12.75">
      <c r="D210" s="30">
        <v>20</v>
      </c>
      <c r="E210" s="30"/>
      <c r="F210" s="30"/>
      <c r="G210" s="30"/>
      <c r="H210" s="30"/>
      <c r="K210" s="31" t="s">
        <v>73</v>
      </c>
      <c r="L210" s="31"/>
      <c r="M210" s="31"/>
      <c r="N210" s="31"/>
      <c r="O210" s="31"/>
      <c r="P210" s="31"/>
      <c r="Q210" s="31"/>
      <c r="S210" s="31" t="s">
        <v>74</v>
      </c>
      <c r="T210" s="31"/>
      <c r="U210" s="31"/>
      <c r="V210" s="31"/>
      <c r="W210" s="31"/>
      <c r="X210" s="31"/>
      <c r="Y210" s="31"/>
      <c r="Z210" s="31"/>
      <c r="AE210" s="2" t="s">
        <v>80</v>
      </c>
      <c r="AW210">
        <v>0</v>
      </c>
      <c r="BP210" s="5">
        <v>0</v>
      </c>
    </row>
    <row r="211" spans="4:68" ht="12.75">
      <c r="D211" s="30">
        <v>21</v>
      </c>
      <c r="E211" s="30"/>
      <c r="F211" s="30"/>
      <c r="G211" s="30"/>
      <c r="H211" s="30"/>
      <c r="K211" s="31" t="s">
        <v>73</v>
      </c>
      <c r="L211" s="31"/>
      <c r="M211" s="31"/>
      <c r="N211" s="31"/>
      <c r="O211" s="31"/>
      <c r="P211" s="31"/>
      <c r="Q211" s="31"/>
      <c r="S211" s="31" t="s">
        <v>74</v>
      </c>
      <c r="T211" s="31"/>
      <c r="U211" s="31"/>
      <c r="V211" s="31"/>
      <c r="W211" s="31"/>
      <c r="X211" s="31"/>
      <c r="Y211" s="31"/>
      <c r="Z211" s="31"/>
      <c r="AE211" s="2" t="s">
        <v>80</v>
      </c>
      <c r="AW211">
        <v>0</v>
      </c>
      <c r="BP211" s="5">
        <v>0</v>
      </c>
    </row>
    <row r="213" spans="3:47" ht="12.75">
      <c r="C213" s="32" t="s">
        <v>75</v>
      </c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</row>
    <row r="214" spans="3:47" ht="12.75">
      <c r="C214" s="32" t="s">
        <v>76</v>
      </c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</row>
    <row r="215" spans="3:47" ht="12.75">
      <c r="C215" s="32" t="s">
        <v>77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</row>
    <row r="216" spans="3:47" ht="12.75">
      <c r="C216" s="32" t="s">
        <v>78</v>
      </c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</row>
    <row r="217" spans="3:8" ht="12.75">
      <c r="C217" s="22" t="s">
        <v>54</v>
      </c>
      <c r="D217" s="22"/>
      <c r="E217" s="22"/>
      <c r="F217" s="22"/>
      <c r="G217" s="22"/>
      <c r="H217" s="22"/>
    </row>
    <row r="218" spans="3:8" ht="12.75">
      <c r="C218" s="8"/>
      <c r="D218" s="8"/>
      <c r="E218" s="8"/>
      <c r="F218" s="8"/>
      <c r="G218" s="8"/>
      <c r="H218" s="8"/>
    </row>
    <row r="219" spans="4:27" ht="12.75">
      <c r="D219" s="9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4:26" ht="12.75">
      <c r="D220" s="11" t="s">
        <v>81</v>
      </c>
      <c r="E220" s="6"/>
      <c r="F220" s="6"/>
      <c r="G220" s="6"/>
      <c r="H220" s="6"/>
      <c r="I220" s="6"/>
      <c r="J220" s="6"/>
      <c r="K220" s="12" t="s">
        <v>90</v>
      </c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4:26" ht="12.75">
      <c r="D221" s="12"/>
      <c r="E221" s="6"/>
      <c r="F221" s="6"/>
      <c r="G221" s="6"/>
      <c r="H221" s="6"/>
      <c r="I221" s="6"/>
      <c r="J221" s="6"/>
      <c r="K221" s="6" t="s">
        <v>91</v>
      </c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4:11" ht="12.75">
      <c r="D222" s="10"/>
      <c r="K222" s="2"/>
    </row>
    <row r="223" spans="3:70" ht="12.75">
      <c r="C223" s="9"/>
      <c r="K223" s="2"/>
      <c r="W223" s="6"/>
      <c r="X223" s="6"/>
      <c r="Y223" s="6"/>
      <c r="Z223" s="6"/>
      <c r="AA223" s="6"/>
      <c r="AB223" s="6"/>
      <c r="AC223" s="6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7"/>
      <c r="BJ223" s="7"/>
      <c r="BK223" s="7"/>
      <c r="BL223" s="7"/>
      <c r="BM223" s="7"/>
      <c r="BN223" s="7"/>
      <c r="BO223" s="7"/>
      <c r="BP223" s="7"/>
      <c r="BQ223" s="7"/>
      <c r="BR223" s="6"/>
    </row>
    <row r="224" spans="3:70" ht="12.75">
      <c r="C224" s="10"/>
      <c r="D224" s="10"/>
      <c r="U224" s="34" t="s">
        <v>92</v>
      </c>
      <c r="V224" s="34"/>
      <c r="W224" s="34"/>
      <c r="X224" s="34"/>
      <c r="Y224" s="34"/>
      <c r="Z224" s="34"/>
      <c r="AA224" s="34"/>
      <c r="AB224" s="34"/>
      <c r="AC224" s="34"/>
      <c r="AD224" s="6" t="s">
        <v>85</v>
      </c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35" t="s">
        <v>82</v>
      </c>
      <c r="AX224" s="35"/>
      <c r="AY224" s="35"/>
      <c r="AZ224" s="35"/>
      <c r="BA224" s="35"/>
      <c r="BB224" s="35"/>
      <c r="BC224" s="35"/>
      <c r="BD224" s="35"/>
      <c r="BE224" s="35"/>
      <c r="BF224" s="35"/>
      <c r="BG224" s="34" t="s">
        <v>83</v>
      </c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</row>
    <row r="225" spans="23:70" ht="12.75">
      <c r="W225" s="6"/>
      <c r="X225" s="6"/>
      <c r="Y225" s="6"/>
      <c r="Z225" s="6"/>
      <c r="AA225" s="6"/>
      <c r="AB225" s="6"/>
      <c r="AC225" s="6"/>
      <c r="AD225" s="6" t="s">
        <v>79</v>
      </c>
      <c r="AE225" s="6"/>
      <c r="AF225" s="6" t="s">
        <v>86</v>
      </c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34" t="s">
        <v>84</v>
      </c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</row>
    <row r="226" spans="23:70" ht="12.75"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</row>
  </sheetData>
  <sheetProtection/>
  <mergeCells count="402">
    <mergeCell ref="BP102:BR102"/>
    <mergeCell ref="BG224:BR224"/>
    <mergeCell ref="BG225:BR225"/>
    <mergeCell ref="AW224:BF224"/>
    <mergeCell ref="U224:AC224"/>
    <mergeCell ref="BP99:BR99"/>
    <mergeCell ref="BP100:BR100"/>
    <mergeCell ref="BP101:BR101"/>
    <mergeCell ref="C214:AU214"/>
    <mergeCell ref="C215:AU215"/>
    <mergeCell ref="BP94:BR94"/>
    <mergeCell ref="BP95:BR95"/>
    <mergeCell ref="BP96:BR96"/>
    <mergeCell ref="BP97:BR97"/>
    <mergeCell ref="BP98:BR98"/>
    <mergeCell ref="BP91:BR91"/>
    <mergeCell ref="BP92:BR92"/>
    <mergeCell ref="BP93:BR93"/>
    <mergeCell ref="BP85:BR85"/>
    <mergeCell ref="BP86:BR86"/>
    <mergeCell ref="BP87:BR87"/>
    <mergeCell ref="BP88:BR88"/>
    <mergeCell ref="BP89:BR89"/>
    <mergeCell ref="BP90:BR90"/>
    <mergeCell ref="BP82:BR82"/>
    <mergeCell ref="BP83:BR83"/>
    <mergeCell ref="BP84:BR84"/>
    <mergeCell ref="BP76:BR76"/>
    <mergeCell ref="BP77:BR77"/>
    <mergeCell ref="BP78:BR78"/>
    <mergeCell ref="BP79:BR79"/>
    <mergeCell ref="BP80:BR80"/>
    <mergeCell ref="BP81:BR81"/>
    <mergeCell ref="BP73:BR73"/>
    <mergeCell ref="BP74:BR74"/>
    <mergeCell ref="BP75:BR75"/>
    <mergeCell ref="BP67:BR67"/>
    <mergeCell ref="BP68:BR68"/>
    <mergeCell ref="BP69:BR69"/>
    <mergeCell ref="BP70:BR70"/>
    <mergeCell ref="BP71:BR71"/>
    <mergeCell ref="BP72:BR72"/>
    <mergeCell ref="BP61:BR61"/>
    <mergeCell ref="BP62:BR62"/>
    <mergeCell ref="BP63:BR63"/>
    <mergeCell ref="BP64:BR64"/>
    <mergeCell ref="BP65:BR65"/>
    <mergeCell ref="BP66:BR66"/>
    <mergeCell ref="BP55:BR55"/>
    <mergeCell ref="BP56:BR56"/>
    <mergeCell ref="BP57:BR57"/>
    <mergeCell ref="BP58:BR58"/>
    <mergeCell ref="BP59:BR59"/>
    <mergeCell ref="BP60:BR60"/>
    <mergeCell ref="BP52:BR52"/>
    <mergeCell ref="BP53:BR53"/>
    <mergeCell ref="BP54:BR54"/>
    <mergeCell ref="BP46:BR46"/>
    <mergeCell ref="BP47:BR47"/>
    <mergeCell ref="BP48:BR48"/>
    <mergeCell ref="BP49:BR49"/>
    <mergeCell ref="BP50:BR50"/>
    <mergeCell ref="BP51:BR51"/>
    <mergeCell ref="BP40:BR40"/>
    <mergeCell ref="BP41:BR41"/>
    <mergeCell ref="BP42:BR42"/>
    <mergeCell ref="BP43:BR43"/>
    <mergeCell ref="BP44:BR44"/>
    <mergeCell ref="BP45:BR45"/>
    <mergeCell ref="BP37:BR37"/>
    <mergeCell ref="BP38:BR38"/>
    <mergeCell ref="BP39:BR39"/>
    <mergeCell ref="BP16:BR16"/>
    <mergeCell ref="BP22:BR22"/>
    <mergeCell ref="BP19:BR19"/>
    <mergeCell ref="BP23:BR23"/>
    <mergeCell ref="BP24:BR24"/>
    <mergeCell ref="BP25:BR25"/>
    <mergeCell ref="BP26:BR26"/>
    <mergeCell ref="BP27:BR27"/>
    <mergeCell ref="BP28:BR28"/>
    <mergeCell ref="BP29:BR29"/>
    <mergeCell ref="BP30:BR30"/>
    <mergeCell ref="BP31:BR31"/>
    <mergeCell ref="C213:AU213"/>
    <mergeCell ref="D211:H211"/>
    <mergeCell ref="K211:Q211"/>
    <mergeCell ref="S211:Z211"/>
    <mergeCell ref="D208:H208"/>
    <mergeCell ref="C216:AU216"/>
    <mergeCell ref="C217:H217"/>
    <mergeCell ref="BP32:BR32"/>
    <mergeCell ref="BP33:BR33"/>
    <mergeCell ref="BP34:BR34"/>
    <mergeCell ref="BP35:BR35"/>
    <mergeCell ref="BP36:BR36"/>
    <mergeCell ref="D210:H210"/>
    <mergeCell ref="K210:Q210"/>
    <mergeCell ref="S210:Z210"/>
    <mergeCell ref="K208:Q208"/>
    <mergeCell ref="S208:Z208"/>
    <mergeCell ref="D209:H209"/>
    <mergeCell ref="K209:Q209"/>
    <mergeCell ref="S209:Z209"/>
    <mergeCell ref="D206:H206"/>
    <mergeCell ref="K206:Q206"/>
    <mergeCell ref="S206:Z206"/>
    <mergeCell ref="D207:H207"/>
    <mergeCell ref="K207:Q207"/>
    <mergeCell ref="S207:Z207"/>
    <mergeCell ref="D204:H204"/>
    <mergeCell ref="K204:Q204"/>
    <mergeCell ref="S204:Z204"/>
    <mergeCell ref="D205:H205"/>
    <mergeCell ref="K205:Q205"/>
    <mergeCell ref="S205:Z205"/>
    <mergeCell ref="D202:H202"/>
    <mergeCell ref="K202:Q202"/>
    <mergeCell ref="S202:Z202"/>
    <mergeCell ref="D203:H203"/>
    <mergeCell ref="K203:Q203"/>
    <mergeCell ref="S203:Z203"/>
    <mergeCell ref="D200:H200"/>
    <mergeCell ref="K200:Q200"/>
    <mergeCell ref="S200:Z200"/>
    <mergeCell ref="D201:H201"/>
    <mergeCell ref="K201:Q201"/>
    <mergeCell ref="S201:Z201"/>
    <mergeCell ref="D198:H198"/>
    <mergeCell ref="K198:Q198"/>
    <mergeCell ref="S198:Z198"/>
    <mergeCell ref="D199:H199"/>
    <mergeCell ref="K199:Q199"/>
    <mergeCell ref="S199:Z199"/>
    <mergeCell ref="D196:H196"/>
    <mergeCell ref="K196:Q196"/>
    <mergeCell ref="S196:Z196"/>
    <mergeCell ref="D197:H197"/>
    <mergeCell ref="K197:Q197"/>
    <mergeCell ref="S197:Z197"/>
    <mergeCell ref="D194:H194"/>
    <mergeCell ref="K194:Q194"/>
    <mergeCell ref="S194:Z194"/>
    <mergeCell ref="D195:H195"/>
    <mergeCell ref="K195:Q195"/>
    <mergeCell ref="S195:Z195"/>
    <mergeCell ref="D192:H192"/>
    <mergeCell ref="K192:Q192"/>
    <mergeCell ref="S192:Z192"/>
    <mergeCell ref="D193:H193"/>
    <mergeCell ref="K193:Q193"/>
    <mergeCell ref="S193:Z193"/>
    <mergeCell ref="AJ189:AO190"/>
    <mergeCell ref="AQ189:AS190"/>
    <mergeCell ref="AU189:BA190"/>
    <mergeCell ref="BD189:BI190"/>
    <mergeCell ref="BL189:BR190"/>
    <mergeCell ref="D191:H191"/>
    <mergeCell ref="K191:Q191"/>
    <mergeCell ref="S191:Z191"/>
    <mergeCell ref="D187:I190"/>
    <mergeCell ref="J188:J189"/>
    <mergeCell ref="L188:M189"/>
    <mergeCell ref="U188:W189"/>
    <mergeCell ref="AA189:AD190"/>
    <mergeCell ref="AF189:AH190"/>
    <mergeCell ref="M183:R183"/>
    <mergeCell ref="T183:AA183"/>
    <mergeCell ref="AM185:AM186"/>
    <mergeCell ref="BA185:BA186"/>
    <mergeCell ref="BQ185:BQ186"/>
    <mergeCell ref="AC186:AL187"/>
    <mergeCell ref="AR186:AZ187"/>
    <mergeCell ref="BE186:BP187"/>
    <mergeCell ref="M177:AY179"/>
    <mergeCell ref="BF177:BG177"/>
    <mergeCell ref="BI177:BK177"/>
    <mergeCell ref="BF178:BO179"/>
    <mergeCell ref="Q180:AW180"/>
    <mergeCell ref="M182:AY182"/>
    <mergeCell ref="C103:F103"/>
    <mergeCell ref="C105:G105"/>
    <mergeCell ref="C107:D107"/>
    <mergeCell ref="BF174:BG175"/>
    <mergeCell ref="BI174:BP175"/>
    <mergeCell ref="Z175:AL176"/>
    <mergeCell ref="BF176:BG176"/>
    <mergeCell ref="BI176:BL176"/>
    <mergeCell ref="BI93:BL99"/>
    <mergeCell ref="B100:F100"/>
    <mergeCell ref="H100:T100"/>
    <mergeCell ref="AA100:AC100"/>
    <mergeCell ref="AE100:AF100"/>
    <mergeCell ref="AH100:AL100"/>
    <mergeCell ref="AO100:AR101"/>
    <mergeCell ref="AU100:BB101"/>
    <mergeCell ref="BD100:BG101"/>
    <mergeCell ref="BI100:BL100"/>
    <mergeCell ref="BD86:BG86"/>
    <mergeCell ref="BI86:BL91"/>
    <mergeCell ref="B93:F93"/>
    <mergeCell ref="H93:T93"/>
    <mergeCell ref="AA93:AC93"/>
    <mergeCell ref="AE93:AF93"/>
    <mergeCell ref="AH93:AL93"/>
    <mergeCell ref="AO93:AR94"/>
    <mergeCell ref="AU93:BB99"/>
    <mergeCell ref="BD93:BG93"/>
    <mergeCell ref="AU83:BB85"/>
    <mergeCell ref="BD83:BG84"/>
    <mergeCell ref="BI83:BL83"/>
    <mergeCell ref="B86:F86"/>
    <mergeCell ref="H86:T86"/>
    <mergeCell ref="AA86:AC86"/>
    <mergeCell ref="AE86:AF86"/>
    <mergeCell ref="AH86:AL86"/>
    <mergeCell ref="AO86:AR87"/>
    <mergeCell ref="AU86:BB92"/>
    <mergeCell ref="B83:F83"/>
    <mergeCell ref="H83:T83"/>
    <mergeCell ref="AA83:AC83"/>
    <mergeCell ref="AE83:AF83"/>
    <mergeCell ref="AH83:AL83"/>
    <mergeCell ref="AO83:AR85"/>
    <mergeCell ref="BI69:BL74"/>
    <mergeCell ref="B76:F76"/>
    <mergeCell ref="H76:T76"/>
    <mergeCell ref="AA76:AC76"/>
    <mergeCell ref="AE76:AF76"/>
    <mergeCell ref="AH76:AL76"/>
    <mergeCell ref="AO76:AR77"/>
    <mergeCell ref="AU76:BB82"/>
    <mergeCell ref="BD76:BG76"/>
    <mergeCell ref="BI76:BL81"/>
    <mergeCell ref="BD66:BG67"/>
    <mergeCell ref="BI66:BL66"/>
    <mergeCell ref="B69:F69"/>
    <mergeCell ref="H69:T69"/>
    <mergeCell ref="AA69:AC69"/>
    <mergeCell ref="AE69:AF69"/>
    <mergeCell ref="AH69:AL69"/>
    <mergeCell ref="AO69:AR70"/>
    <mergeCell ref="AU69:BB75"/>
    <mergeCell ref="BD69:BG69"/>
    <mergeCell ref="AU63:BB65"/>
    <mergeCell ref="BD63:BG64"/>
    <mergeCell ref="BI63:BL63"/>
    <mergeCell ref="B66:F66"/>
    <mergeCell ref="H66:T66"/>
    <mergeCell ref="AA66:AC66"/>
    <mergeCell ref="AE66:AF66"/>
    <mergeCell ref="AH66:AL66"/>
    <mergeCell ref="AO66:AR68"/>
    <mergeCell ref="AU66:BB68"/>
    <mergeCell ref="B63:F63"/>
    <mergeCell ref="H63:T63"/>
    <mergeCell ref="AA63:AC63"/>
    <mergeCell ref="AE63:AF63"/>
    <mergeCell ref="AH63:AL63"/>
    <mergeCell ref="AO63:AR65"/>
    <mergeCell ref="BI57:BL57"/>
    <mergeCell ref="B60:F60"/>
    <mergeCell ref="H60:T60"/>
    <mergeCell ref="AA60:AC60"/>
    <mergeCell ref="AE60:AF60"/>
    <mergeCell ref="AH60:AL60"/>
    <mergeCell ref="AO60:AR62"/>
    <mergeCell ref="AU60:BB62"/>
    <mergeCell ref="BD60:BG61"/>
    <mergeCell ref="BI60:BL60"/>
    <mergeCell ref="BD54:BG55"/>
    <mergeCell ref="BI54:BL54"/>
    <mergeCell ref="B57:F57"/>
    <mergeCell ref="H57:T57"/>
    <mergeCell ref="AA57:AC57"/>
    <mergeCell ref="AE57:AF57"/>
    <mergeCell ref="AH57:AL57"/>
    <mergeCell ref="AO57:AR59"/>
    <mergeCell ref="AU57:BB59"/>
    <mergeCell ref="BD57:BG58"/>
    <mergeCell ref="AU47:BB53"/>
    <mergeCell ref="BD47:BG47"/>
    <mergeCell ref="BI47:BL52"/>
    <mergeCell ref="B54:F54"/>
    <mergeCell ref="H54:T54"/>
    <mergeCell ref="AA54:AC54"/>
    <mergeCell ref="AE54:AF54"/>
    <mergeCell ref="AH54:AL54"/>
    <mergeCell ref="AO54:AR56"/>
    <mergeCell ref="AU54:BB56"/>
    <mergeCell ref="B47:F47"/>
    <mergeCell ref="H47:T47"/>
    <mergeCell ref="AA47:AC47"/>
    <mergeCell ref="AE47:AF47"/>
    <mergeCell ref="AH47:AL47"/>
    <mergeCell ref="AO47:AR48"/>
    <mergeCell ref="BI41:BL41"/>
    <mergeCell ref="B44:F44"/>
    <mergeCell ref="H44:T44"/>
    <mergeCell ref="AA44:AC44"/>
    <mergeCell ref="AE44:AF44"/>
    <mergeCell ref="AH44:AL44"/>
    <mergeCell ref="AO44:AR46"/>
    <mergeCell ref="AU44:BB46"/>
    <mergeCell ref="BD44:BG45"/>
    <mergeCell ref="BI44:BL44"/>
    <mergeCell ref="BD34:BG34"/>
    <mergeCell ref="BI34:BL39"/>
    <mergeCell ref="B41:F41"/>
    <mergeCell ref="H41:T41"/>
    <mergeCell ref="AA41:AC41"/>
    <mergeCell ref="AE41:AF41"/>
    <mergeCell ref="AH41:AL41"/>
    <mergeCell ref="AO41:AR43"/>
    <mergeCell ref="AU41:BB43"/>
    <mergeCell ref="BD41:BG42"/>
    <mergeCell ref="AU31:BB33"/>
    <mergeCell ref="BD31:BG32"/>
    <mergeCell ref="BI31:BL31"/>
    <mergeCell ref="B34:F34"/>
    <mergeCell ref="H34:T34"/>
    <mergeCell ref="AA34:AC34"/>
    <mergeCell ref="AE34:AF34"/>
    <mergeCell ref="AH34:AL34"/>
    <mergeCell ref="AO34:AR35"/>
    <mergeCell ref="AU34:BB40"/>
    <mergeCell ref="B31:F31"/>
    <mergeCell ref="H31:T31"/>
    <mergeCell ref="AA31:AC31"/>
    <mergeCell ref="AE31:AF31"/>
    <mergeCell ref="AH31:AL31"/>
    <mergeCell ref="AO31:AR33"/>
    <mergeCell ref="BI25:BL25"/>
    <mergeCell ref="B28:F28"/>
    <mergeCell ref="H28:T28"/>
    <mergeCell ref="AA28:AC28"/>
    <mergeCell ref="AE28:AF28"/>
    <mergeCell ref="AH28:AL28"/>
    <mergeCell ref="AO28:AR30"/>
    <mergeCell ref="AU28:BB30"/>
    <mergeCell ref="BD28:BG29"/>
    <mergeCell ref="BI28:BL28"/>
    <mergeCell ref="BD22:BG23"/>
    <mergeCell ref="BI22:BL22"/>
    <mergeCell ref="B25:F25"/>
    <mergeCell ref="H25:T25"/>
    <mergeCell ref="AA25:AC25"/>
    <mergeCell ref="AE25:AF25"/>
    <mergeCell ref="AH25:AL25"/>
    <mergeCell ref="AO25:AR27"/>
    <mergeCell ref="AU25:BB27"/>
    <mergeCell ref="BD25:BG26"/>
    <mergeCell ref="AU19:BB21"/>
    <mergeCell ref="BD19:BG20"/>
    <mergeCell ref="BI19:BL19"/>
    <mergeCell ref="B22:F22"/>
    <mergeCell ref="H22:T22"/>
    <mergeCell ref="AA22:AC22"/>
    <mergeCell ref="AE22:AF22"/>
    <mergeCell ref="AH22:AL22"/>
    <mergeCell ref="AO22:AR24"/>
    <mergeCell ref="AU22:BB24"/>
    <mergeCell ref="AO16:AR17"/>
    <mergeCell ref="AU16:BB17"/>
    <mergeCell ref="BD16:BG17"/>
    <mergeCell ref="BI16:BL16"/>
    <mergeCell ref="B19:F19"/>
    <mergeCell ref="H19:T19"/>
    <mergeCell ref="AA19:AC19"/>
    <mergeCell ref="AE19:AF19"/>
    <mergeCell ref="AH19:AL19"/>
    <mergeCell ref="AO19:AR21"/>
    <mergeCell ref="BO13:BS15"/>
    <mergeCell ref="G14:S15"/>
    <mergeCell ref="AA14:AC15"/>
    <mergeCell ref="AE14:AF15"/>
    <mergeCell ref="AH14:AL15"/>
    <mergeCell ref="B16:F16"/>
    <mergeCell ref="H16:T16"/>
    <mergeCell ref="AA16:AC16"/>
    <mergeCell ref="AE16:AF16"/>
    <mergeCell ref="AH16:AL16"/>
    <mergeCell ref="B12:E15"/>
    <mergeCell ref="V12:X15"/>
    <mergeCell ref="AO13:AR15"/>
    <mergeCell ref="AU13:AX15"/>
    <mergeCell ref="BB13:BF15"/>
    <mergeCell ref="BH13:BL15"/>
    <mergeCell ref="P6:AY7"/>
    <mergeCell ref="BG6:BQ6"/>
    <mergeCell ref="Q9:BI9"/>
    <mergeCell ref="Q10:AI10"/>
    <mergeCell ref="AC11:AI12"/>
    <mergeCell ref="AY11:BD12"/>
    <mergeCell ref="AB2:AN3"/>
    <mergeCell ref="BG2:BI2"/>
    <mergeCell ref="BK2:BR2"/>
    <mergeCell ref="BG3:BI4"/>
    <mergeCell ref="BK3:BO4"/>
    <mergeCell ref="O4:BA5"/>
    <mergeCell ref="BG5:BI5"/>
    <mergeCell ref="BK5:BM5"/>
  </mergeCells>
  <printOptions/>
  <pageMargins left="0.2362204724409449" right="0.2362204724409449" top="0.2362204724409449" bottom="0.2362204724409449" header="0" footer="0"/>
  <pageSetup fitToHeight="0" fitToWidth="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DIRECTOR FINANCIERO</cp:lastModifiedBy>
  <cp:lastPrinted>2016-05-11T10:31:39Z</cp:lastPrinted>
  <dcterms:modified xsi:type="dcterms:W3CDTF">2016-05-11T10:43:30Z</dcterms:modified>
  <cp:category/>
  <cp:version/>
  <cp:contentType/>
  <cp:contentStatus/>
</cp:coreProperties>
</file>