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515" windowHeight="126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Hoja1!$B$4:$Q$368</definedName>
  </definedNames>
  <calcPr calcId="145621"/>
</workbook>
</file>

<file path=xl/calcChain.xml><?xml version="1.0" encoding="utf-8"?>
<calcChain xmlns="http://schemas.openxmlformats.org/spreadsheetml/2006/main">
  <c r="A66" i="1" l="1"/>
  <c r="A65" i="1"/>
  <c r="N66" i="1" l="1"/>
  <c r="M66" i="1"/>
  <c r="J66" i="1"/>
  <c r="I66" i="1"/>
  <c r="H66" i="1"/>
  <c r="G66" i="1"/>
  <c r="F66" i="1"/>
  <c r="D66" i="1"/>
  <c r="C66" i="1" l="1"/>
  <c r="E66" i="1"/>
  <c r="K66" i="1"/>
  <c r="L66" i="1"/>
  <c r="B66" i="1"/>
</calcChain>
</file>

<file path=xl/sharedStrings.xml><?xml version="1.0" encoding="utf-8"?>
<sst xmlns="http://schemas.openxmlformats.org/spreadsheetml/2006/main" count="143" uniqueCount="99">
  <si>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</si>
  <si>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</si>
  <si>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</si>
  <si>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</si>
  <si>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</si>
  <si>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</si>
  <si>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</si>
  <si>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</si>
  <si>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</si>
  <si>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</si>
  <si>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</si>
  <si>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</si>
  <si>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</si>
  <si>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</si>
  <si>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</si>
  <si>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</si>
  <si>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</si>
  <si>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</si>
  <si>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</si>
  <si>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</si>
  <si>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San José del Golfo</t>
  </si>
  <si>
    <t>Palencia</t>
  </si>
  <si>
    <t>San Pedro Ayampuc</t>
  </si>
  <si>
    <t>San Juan Sacatepéquez</t>
  </si>
  <si>
    <t>Carranza, San Juan Sacatepéquez</t>
  </si>
  <si>
    <t>Villa Nueva, Comedor Social Móvil</t>
  </si>
  <si>
    <t>San Agustín Acasaguastlán</t>
  </si>
  <si>
    <t>El Jícaro</t>
  </si>
  <si>
    <t>Sansare</t>
  </si>
  <si>
    <t>San Antonio La Paz</t>
  </si>
  <si>
    <t>Patzún</t>
  </si>
  <si>
    <t>Pochuta</t>
  </si>
  <si>
    <t>Sanata Lucia Cotzumalguapa</t>
  </si>
  <si>
    <t>Guanagazapa</t>
  </si>
  <si>
    <t>San José</t>
  </si>
  <si>
    <t>Palín</t>
  </si>
  <si>
    <t>Nueva Concepción</t>
  </si>
  <si>
    <t>Cuilapa</t>
  </si>
  <si>
    <t>Casillas</t>
  </si>
  <si>
    <t>Chiquimulilla</t>
  </si>
  <si>
    <t>Taxisco</t>
  </si>
  <si>
    <t>Pueblo Nuevo Viñas</t>
  </si>
  <si>
    <t>San Francisco El Alto</t>
  </si>
  <si>
    <t>San Miguel Sigüilá</t>
  </si>
  <si>
    <t>Rio Bravo</t>
  </si>
  <si>
    <t>Concepción Tutuapa</t>
  </si>
  <si>
    <t>Esquipulas Palo Gordo</t>
  </si>
  <si>
    <t>La Blanca</t>
  </si>
  <si>
    <t>Huhuetenango</t>
  </si>
  <si>
    <t>Malacatancito</t>
  </si>
  <si>
    <t>Senahú</t>
  </si>
  <si>
    <t>San Juan Chamelco</t>
  </si>
  <si>
    <t>Puerto Barrios</t>
  </si>
  <si>
    <t>El Estor</t>
  </si>
  <si>
    <t>Playa Pataxte, El Estor</t>
  </si>
  <si>
    <t>Morales</t>
  </si>
  <si>
    <t>Los Amates</t>
  </si>
  <si>
    <t>Zacapa</t>
  </si>
  <si>
    <t>Río Hondo</t>
  </si>
  <si>
    <t>Gualán</t>
  </si>
  <si>
    <t>Teculután</t>
  </si>
  <si>
    <t>Usumatlán</t>
  </si>
  <si>
    <t>San Diego</t>
  </si>
  <si>
    <t>La Unión</t>
  </si>
  <si>
    <t>Huité</t>
  </si>
  <si>
    <t>San Jorge</t>
  </si>
  <si>
    <t>Jocotán</t>
  </si>
  <si>
    <t>Camotán</t>
  </si>
  <si>
    <t>San Carlos Alzatate</t>
  </si>
  <si>
    <t>Monjas</t>
  </si>
  <si>
    <t>Atescatempa</t>
  </si>
  <si>
    <t>Comapa</t>
  </si>
  <si>
    <t>Conguaco</t>
  </si>
  <si>
    <t>Comedor Social Roosevelt</t>
  </si>
  <si>
    <t>Comedor Social Móvil, zona 07</t>
  </si>
  <si>
    <t>Comedor Social FEGUA</t>
  </si>
  <si>
    <t>Comedor Social Móvil III, zona 01, 03 y 11</t>
  </si>
  <si>
    <t>Comedor Social Móvil Migracion</t>
  </si>
  <si>
    <t>Tiquisate</t>
  </si>
  <si>
    <t>Retalhuleu</t>
  </si>
  <si>
    <t>Cabañas</t>
  </si>
  <si>
    <t>GUATEMALA</t>
  </si>
  <si>
    <t>EL PROGRESO</t>
  </si>
  <si>
    <t>CHIMALTENANGO</t>
  </si>
  <si>
    <t>ESCUINTLA</t>
  </si>
  <si>
    <t>SANTA ROSA</t>
  </si>
  <si>
    <t>TOTONICAPAN</t>
  </si>
  <si>
    <t>QUETZALTENANGO</t>
  </si>
  <si>
    <t>SUCHITEPEQUEZ</t>
  </si>
  <si>
    <t>RETALHULEU</t>
  </si>
  <si>
    <t>SAN MARCOS</t>
  </si>
  <si>
    <t>HUEHUETENANGO</t>
  </si>
  <si>
    <t>ALTA VERAPAZ</t>
  </si>
  <si>
    <t>IZABAL</t>
  </si>
  <si>
    <t>ZACAPA</t>
  </si>
  <si>
    <t>CHIQUIMULA</t>
  </si>
  <si>
    <t>JUTIAPA</t>
  </si>
  <si>
    <t>JALAPA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</si>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</sst>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0" fillId="0" borderId="12" xfId="0" applyNumberFormat="1" applyBorder="1"/>
    <xf numFmtId="0" fontId="0" fillId="0" borderId="12" xfId="0" applyBorder="1"/>
    <xf numFmtId="3" fontId="6" fillId="0" borderId="12" xfId="0" applyNumberFormat="1" applyFont="1" applyBorder="1"/>
    <xf numFmtId="0" fontId="6" fillId="0" borderId="12" xfId="0" applyFont="1" applyBorder="1"/>
    <xf numFmtId="0" fontId="3" fillId="2" borderId="5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5" fillId="3" borderId="9" xfId="2" applyFont="1" applyBorder="1" applyAlignment="1">
      <alignment horizontal="center"/>
    </xf>
    <xf numFmtId="0" fontId="3" fillId="2" borderId="11" xfId="1" applyFont="1" applyBorder="1" applyAlignment="1">
      <alignment horizontal="center" vertical="center" wrapText="1"/>
    </xf>
  </cellXfs>
  <cellStyles count="5">
    <cellStyle name="20% - Énfasis4" xfId="1" builtinId="42"/>
    <cellStyle name="40% - Énfasis4" xfId="2" builtinId="43"/>
    <cellStyle name="Millares 2" xfId="3"/>
    <cellStyle name="Normal" xfId="0" builtinId="0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tabSelected="1" topLeftCell="A2" zoomScaleNormal="100" workbookViewId="0">
      <pane ySplit="2565" topLeftCell="A46" activePane="bottomLeft"/>
      <selection activeCell="B2" sqref="B2:P2"/>
      <selection pane="bottomLeft" activeCell="A67" sqref="A67"/>
    </sheetView>
  </sheetViews>
  <sheetFormatPr baseColWidth="10" defaultRowHeight="15" x14ac:dyDescent="0.25"/>
  <cols>
    <col min="15" max="15" width="48.28515625" bestFit="1" customWidth="1"/>
    <col min="16" max="16" width="17.85546875" bestFit="1" customWidth="1"/>
  </cols>
  <sheetData>
    <row r="2" spans="2:16" ht="15.75" thickBot="1" x14ac:dyDescent="0.3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46.5" customHeight="1" thickBot="1" x14ac:dyDescent="0.3">
      <c r="B3" s="16" t="s">
        <v>1</v>
      </c>
      <c r="C3" s="19"/>
      <c r="D3" s="19"/>
      <c r="E3" s="17"/>
      <c r="F3" s="16" t="s">
        <v>2</v>
      </c>
      <c r="G3" s="19"/>
      <c r="H3" s="19"/>
      <c r="I3" s="17"/>
      <c r="J3" s="19" t="s">
        <v>3</v>
      </c>
      <c r="K3" s="19"/>
      <c r="L3" s="19"/>
      <c r="M3" s="19"/>
      <c r="N3" s="17"/>
      <c r="O3" s="16" t="s">
        <v>4</v>
      </c>
      <c r="P3" s="17"/>
    </row>
    <row r="4" spans="2:16" ht="51" x14ac:dyDescent="0.25">
      <c r="B4" s="1" t="s">
        <v>5</v>
      </c>
      <c r="C4" s="2" t="s">
        <v>6</v>
      </c>
      <c r="D4" s="3" t="s">
        <v>7</v>
      </c>
      <c r="E4" s="11" t="s">
        <v>8</v>
      </c>
      <c r="F4" s="6" t="s">
        <v>9</v>
      </c>
      <c r="G4" s="7" t="s">
        <v>10</v>
      </c>
      <c r="H4" s="8" t="s">
        <v>11</v>
      </c>
      <c r="I4" s="5" t="s">
        <v>12</v>
      </c>
      <c r="J4" s="9" t="s">
        <v>13</v>
      </c>
      <c r="K4" s="2" t="s">
        <v>14</v>
      </c>
      <c r="L4" s="2" t="s">
        <v>15</v>
      </c>
      <c r="M4" s="3" t="s">
        <v>16</v>
      </c>
      <c r="N4" s="10" t="s">
        <v>17</v>
      </c>
      <c r="O4" s="1" t="s">
        <v>18</v>
      </c>
      <c r="P4" s="4" t="s">
        <v>19</v>
      </c>
    </row>
    <row r="5" spans="2:16" x14ac:dyDescent="0.25">
      <c r="B5" s="12">
        <v>43200</v>
      </c>
      <c r="C5" s="12">
        <v>16451</v>
      </c>
      <c r="D5" s="13">
        <v>26749</v>
      </c>
      <c r="E5" s="13"/>
      <c r="F5" s="13">
        <v>21976</v>
      </c>
      <c r="G5" s="13">
        <v>13582</v>
      </c>
      <c r="H5" s="13">
        <v>6994</v>
      </c>
      <c r="I5" s="13">
        <v>648</v>
      </c>
      <c r="J5" s="13">
        <v>39</v>
      </c>
      <c r="K5" s="13"/>
      <c r="L5" s="13"/>
      <c r="M5" s="13">
        <v>42120</v>
      </c>
      <c r="N5" s="13">
        <v>1041</v>
      </c>
      <c r="O5" s="13" t="s">
        <v>73</v>
      </c>
      <c r="P5" s="13" t="s">
        <v>81</v>
      </c>
    </row>
    <row r="6" spans="2:16" x14ac:dyDescent="0.25">
      <c r="B6" s="12">
        <v>43200</v>
      </c>
      <c r="C6" s="12">
        <v>30724</v>
      </c>
      <c r="D6" s="13">
        <v>12476</v>
      </c>
      <c r="E6" s="13"/>
      <c r="F6" s="13">
        <v>2527</v>
      </c>
      <c r="G6" s="13">
        <v>6355</v>
      </c>
      <c r="H6" s="13">
        <v>23190</v>
      </c>
      <c r="I6" s="13">
        <v>11128</v>
      </c>
      <c r="J6" s="13">
        <v>726</v>
      </c>
      <c r="K6" s="13"/>
      <c r="L6" s="13"/>
      <c r="M6" s="13">
        <v>39835</v>
      </c>
      <c r="N6" s="13">
        <v>2640</v>
      </c>
      <c r="O6" s="13" t="s">
        <v>74</v>
      </c>
      <c r="P6" s="13" t="s">
        <v>81</v>
      </c>
    </row>
    <row r="7" spans="2:16" x14ac:dyDescent="0.25">
      <c r="B7" s="12">
        <v>43200</v>
      </c>
      <c r="C7" s="12">
        <v>16883</v>
      </c>
      <c r="D7" s="13">
        <v>26317</v>
      </c>
      <c r="E7" s="13"/>
      <c r="F7" s="13">
        <v>22408</v>
      </c>
      <c r="G7" s="13">
        <v>12053</v>
      </c>
      <c r="H7" s="13">
        <v>7426</v>
      </c>
      <c r="I7" s="13">
        <v>1313</v>
      </c>
      <c r="J7" s="13">
        <v>821</v>
      </c>
      <c r="K7" s="13"/>
      <c r="L7" s="13"/>
      <c r="M7" s="13">
        <v>42336</v>
      </c>
      <c r="N7" s="13">
        <v>43</v>
      </c>
      <c r="O7" s="13" t="s">
        <v>75</v>
      </c>
      <c r="P7" s="13" t="s">
        <v>81</v>
      </c>
    </row>
    <row r="8" spans="2:16" x14ac:dyDescent="0.25">
      <c r="B8" s="12">
        <v>19500</v>
      </c>
      <c r="C8" s="12">
        <v>8545</v>
      </c>
      <c r="D8" s="13">
        <v>10955</v>
      </c>
      <c r="E8" s="13"/>
      <c r="F8" s="13">
        <v>1336</v>
      </c>
      <c r="G8" s="13">
        <v>3258</v>
      </c>
      <c r="H8" s="13">
        <v>9688</v>
      </c>
      <c r="I8" s="13">
        <v>5218</v>
      </c>
      <c r="J8" s="13">
        <v>1108</v>
      </c>
      <c r="K8" s="13"/>
      <c r="L8" s="13"/>
      <c r="M8" s="13">
        <v>15836</v>
      </c>
      <c r="N8" s="13">
        <v>2556</v>
      </c>
      <c r="O8" s="13" t="s">
        <v>76</v>
      </c>
      <c r="P8" s="13" t="s">
        <v>81</v>
      </c>
    </row>
    <row r="9" spans="2:16" x14ac:dyDescent="0.25">
      <c r="B9" s="12">
        <v>7800</v>
      </c>
      <c r="C9" s="12">
        <v>2736</v>
      </c>
      <c r="D9" s="13">
        <v>5064</v>
      </c>
      <c r="E9" s="13"/>
      <c r="F9" s="13">
        <v>3890</v>
      </c>
      <c r="G9" s="13">
        <v>2530</v>
      </c>
      <c r="H9" s="13">
        <v>1107</v>
      </c>
      <c r="I9" s="13">
        <v>273</v>
      </c>
      <c r="J9" s="13">
        <v>2</v>
      </c>
      <c r="K9" s="13"/>
      <c r="L9" s="13"/>
      <c r="M9" s="13">
        <v>7683</v>
      </c>
      <c r="N9" s="13">
        <v>115</v>
      </c>
      <c r="O9" s="13" t="s">
        <v>77</v>
      </c>
      <c r="P9" s="13" t="s">
        <v>81</v>
      </c>
    </row>
    <row r="10" spans="2:16" x14ac:dyDescent="0.25">
      <c r="B10" s="12">
        <v>43200</v>
      </c>
      <c r="C10" s="12">
        <v>18930</v>
      </c>
      <c r="D10" s="13">
        <v>24270</v>
      </c>
      <c r="E10" s="13"/>
      <c r="F10" s="13">
        <v>2959</v>
      </c>
      <c r="G10" s="13">
        <v>7219</v>
      </c>
      <c r="H10" s="13">
        <v>21462</v>
      </c>
      <c r="I10" s="13">
        <v>11560</v>
      </c>
      <c r="J10" s="13">
        <v>2454</v>
      </c>
      <c r="K10" s="13"/>
      <c r="L10" s="13"/>
      <c r="M10" s="13">
        <v>35083</v>
      </c>
      <c r="N10" s="13">
        <v>5664</v>
      </c>
      <c r="O10" s="13" t="s">
        <v>20</v>
      </c>
      <c r="P10" s="13" t="s">
        <v>81</v>
      </c>
    </row>
    <row r="11" spans="2:16" x14ac:dyDescent="0.25">
      <c r="B11" s="12">
        <v>43200</v>
      </c>
      <c r="C11" s="12">
        <v>22067</v>
      </c>
      <c r="D11" s="13">
        <v>21133</v>
      </c>
      <c r="E11" s="13"/>
      <c r="F11" s="13">
        <v>21652</v>
      </c>
      <c r="G11" s="13">
        <v>12286</v>
      </c>
      <c r="H11" s="13">
        <v>7754</v>
      </c>
      <c r="I11" s="13">
        <v>1508</v>
      </c>
      <c r="J11" s="13">
        <v>648</v>
      </c>
      <c r="K11" s="13"/>
      <c r="L11" s="13"/>
      <c r="M11" s="13">
        <v>38923</v>
      </c>
      <c r="N11" s="13">
        <v>3629</v>
      </c>
      <c r="O11" s="13" t="s">
        <v>21</v>
      </c>
      <c r="P11" s="13" t="s">
        <v>81</v>
      </c>
    </row>
    <row r="12" spans="2:16" x14ac:dyDescent="0.25">
      <c r="B12" s="12">
        <v>43200</v>
      </c>
      <c r="C12" s="12">
        <v>24114</v>
      </c>
      <c r="D12" s="13">
        <v>19086</v>
      </c>
      <c r="E12" s="13"/>
      <c r="F12" s="13">
        <v>3391</v>
      </c>
      <c r="G12" s="13">
        <v>7651</v>
      </c>
      <c r="H12" s="13">
        <v>22326</v>
      </c>
      <c r="I12" s="13">
        <v>9832</v>
      </c>
      <c r="J12" s="13">
        <v>1158</v>
      </c>
      <c r="K12" s="13"/>
      <c r="L12" s="13"/>
      <c r="M12" s="13">
        <v>38064</v>
      </c>
      <c r="N12" s="13">
        <v>3979</v>
      </c>
      <c r="O12" s="13" t="s">
        <v>22</v>
      </c>
      <c r="P12" s="13" t="s">
        <v>81</v>
      </c>
    </row>
    <row r="13" spans="2:16" x14ac:dyDescent="0.25">
      <c r="B13" s="12">
        <v>43200</v>
      </c>
      <c r="C13" s="12">
        <v>14723</v>
      </c>
      <c r="D13" s="13">
        <v>28477</v>
      </c>
      <c r="E13" s="13"/>
      <c r="F13" s="13">
        <v>22840</v>
      </c>
      <c r="G13" s="13">
        <v>13100</v>
      </c>
      <c r="H13" s="13">
        <v>6562</v>
      </c>
      <c r="I13" s="13">
        <v>648</v>
      </c>
      <c r="J13" s="13">
        <v>1534</v>
      </c>
      <c r="K13" s="13"/>
      <c r="L13" s="13"/>
      <c r="M13" s="13">
        <v>39364</v>
      </c>
      <c r="N13" s="13">
        <v>2303</v>
      </c>
      <c r="O13" s="13" t="s">
        <v>23</v>
      </c>
      <c r="P13" s="13" t="s">
        <v>81</v>
      </c>
    </row>
    <row r="14" spans="2:16" x14ac:dyDescent="0.25">
      <c r="B14" s="12">
        <v>43200</v>
      </c>
      <c r="C14" s="12">
        <v>29773</v>
      </c>
      <c r="D14" s="13">
        <v>13427</v>
      </c>
      <c r="E14" s="13"/>
      <c r="F14" s="13">
        <v>3413</v>
      </c>
      <c r="G14" s="13">
        <v>11893</v>
      </c>
      <c r="H14" s="13">
        <v>18693</v>
      </c>
      <c r="I14" s="13">
        <v>9202</v>
      </c>
      <c r="J14" s="13">
        <v>3538</v>
      </c>
      <c r="K14" s="13"/>
      <c r="L14" s="13"/>
      <c r="M14" s="13">
        <v>35376</v>
      </c>
      <c r="N14" s="13">
        <v>4285</v>
      </c>
      <c r="O14" s="13" t="s">
        <v>24</v>
      </c>
      <c r="P14" s="13" t="s">
        <v>81</v>
      </c>
    </row>
    <row r="15" spans="2:16" x14ac:dyDescent="0.25">
      <c r="B15" s="12">
        <v>43200</v>
      </c>
      <c r="C15" s="12">
        <v>28866</v>
      </c>
      <c r="D15" s="13">
        <v>14334</v>
      </c>
      <c r="E15" s="13"/>
      <c r="F15" s="13">
        <v>1663</v>
      </c>
      <c r="G15" s="13">
        <v>8515</v>
      </c>
      <c r="H15" s="13">
        <v>22516</v>
      </c>
      <c r="I15" s="13">
        <v>10506</v>
      </c>
      <c r="J15" s="13">
        <v>2108</v>
      </c>
      <c r="K15" s="13"/>
      <c r="L15" s="13"/>
      <c r="M15" s="13">
        <v>35947</v>
      </c>
      <c r="N15" s="13">
        <v>5145</v>
      </c>
      <c r="O15" s="13" t="s">
        <v>25</v>
      </c>
      <c r="P15" s="13" t="s">
        <v>81</v>
      </c>
    </row>
    <row r="16" spans="2:16" x14ac:dyDescent="0.25">
      <c r="B16" s="12">
        <v>43200</v>
      </c>
      <c r="C16" s="12">
        <v>28477</v>
      </c>
      <c r="D16" s="13">
        <v>14723</v>
      </c>
      <c r="E16" s="13"/>
      <c r="F16" s="13">
        <v>1706</v>
      </c>
      <c r="G16" s="13">
        <v>9936</v>
      </c>
      <c r="H16" s="13">
        <v>19557</v>
      </c>
      <c r="I16" s="13">
        <v>12001</v>
      </c>
      <c r="J16" s="13">
        <v>480</v>
      </c>
      <c r="K16" s="13"/>
      <c r="L16" s="13"/>
      <c r="M16" s="13">
        <v>34512</v>
      </c>
      <c r="N16" s="13">
        <v>8208</v>
      </c>
      <c r="O16" s="13" t="s">
        <v>26</v>
      </c>
      <c r="P16" s="13" t="s">
        <v>82</v>
      </c>
    </row>
    <row r="17" spans="2:16" x14ac:dyDescent="0.25">
      <c r="B17" s="12">
        <v>43200</v>
      </c>
      <c r="C17" s="12">
        <v>31069</v>
      </c>
      <c r="D17" s="13">
        <v>12131</v>
      </c>
      <c r="E17" s="13"/>
      <c r="F17" s="13">
        <v>2004</v>
      </c>
      <c r="G17" s="13">
        <v>10368</v>
      </c>
      <c r="H17" s="13">
        <v>21285</v>
      </c>
      <c r="I17" s="13">
        <v>9543</v>
      </c>
      <c r="J17" s="13">
        <v>48</v>
      </c>
      <c r="K17" s="13"/>
      <c r="L17" s="13"/>
      <c r="M17" s="13">
        <v>43152</v>
      </c>
      <c r="N17" s="13">
        <v>0</v>
      </c>
      <c r="O17" s="13" t="s">
        <v>27</v>
      </c>
      <c r="P17" s="13" t="s">
        <v>82</v>
      </c>
    </row>
    <row r="18" spans="2:16" x14ac:dyDescent="0.25">
      <c r="B18" s="12">
        <v>43200</v>
      </c>
      <c r="C18" s="12">
        <v>32754</v>
      </c>
      <c r="D18" s="13">
        <v>10446</v>
      </c>
      <c r="E18" s="13"/>
      <c r="F18" s="13">
        <v>1793</v>
      </c>
      <c r="G18" s="13">
        <v>5923</v>
      </c>
      <c r="H18" s="13">
        <v>24486</v>
      </c>
      <c r="I18" s="13">
        <v>10999</v>
      </c>
      <c r="J18" s="13">
        <v>2419</v>
      </c>
      <c r="K18" s="13"/>
      <c r="L18" s="13"/>
      <c r="M18" s="13">
        <v>36223</v>
      </c>
      <c r="N18" s="13">
        <v>4558</v>
      </c>
      <c r="O18" s="13" t="s">
        <v>28</v>
      </c>
      <c r="P18" s="13" t="s">
        <v>82</v>
      </c>
    </row>
    <row r="19" spans="2:16" x14ac:dyDescent="0.25">
      <c r="B19" s="12">
        <v>43200</v>
      </c>
      <c r="C19" s="12">
        <v>28434</v>
      </c>
      <c r="D19" s="13">
        <v>14766</v>
      </c>
      <c r="E19" s="13"/>
      <c r="F19" s="13">
        <v>1957</v>
      </c>
      <c r="G19" s="13">
        <v>5059</v>
      </c>
      <c r="H19" s="13">
        <v>21030</v>
      </c>
      <c r="I19" s="13">
        <v>15155</v>
      </c>
      <c r="J19" s="13">
        <v>1719</v>
      </c>
      <c r="K19" s="13"/>
      <c r="L19" s="13"/>
      <c r="M19" s="13">
        <v>40267</v>
      </c>
      <c r="N19" s="13">
        <v>1214</v>
      </c>
      <c r="O19" s="13" t="s">
        <v>29</v>
      </c>
      <c r="P19" s="13" t="s">
        <v>82</v>
      </c>
    </row>
    <row r="20" spans="2:16" x14ac:dyDescent="0.25">
      <c r="B20" s="12">
        <v>43200</v>
      </c>
      <c r="C20" s="12">
        <v>23928</v>
      </c>
      <c r="D20" s="13">
        <v>19272</v>
      </c>
      <c r="E20" s="13"/>
      <c r="F20" s="13">
        <v>9072</v>
      </c>
      <c r="G20" s="13">
        <v>17280</v>
      </c>
      <c r="H20" s="13">
        <v>14960</v>
      </c>
      <c r="I20" s="13">
        <v>1888</v>
      </c>
      <c r="J20" s="13"/>
      <c r="K20" s="13"/>
      <c r="L20" s="13"/>
      <c r="M20" s="13">
        <v>32400</v>
      </c>
      <c r="N20" s="13">
        <v>10800</v>
      </c>
      <c r="O20" s="13" t="s">
        <v>30</v>
      </c>
      <c r="P20" s="13" t="s">
        <v>83</v>
      </c>
    </row>
    <row r="21" spans="2:16" x14ac:dyDescent="0.25">
      <c r="B21" s="12">
        <v>43200</v>
      </c>
      <c r="C21" s="12">
        <v>19608</v>
      </c>
      <c r="D21" s="13">
        <v>23592</v>
      </c>
      <c r="E21" s="13"/>
      <c r="F21" s="13">
        <v>13154</v>
      </c>
      <c r="G21" s="13">
        <v>13297</v>
      </c>
      <c r="H21" s="13">
        <v>12014</v>
      </c>
      <c r="I21" s="13">
        <v>4735</v>
      </c>
      <c r="J21" s="13"/>
      <c r="K21" s="13"/>
      <c r="L21" s="13"/>
      <c r="M21" s="13">
        <v>33359</v>
      </c>
      <c r="N21" s="13">
        <v>9841</v>
      </c>
      <c r="O21" s="13" t="s">
        <v>31</v>
      </c>
      <c r="P21" s="13" t="s">
        <v>83</v>
      </c>
    </row>
    <row r="22" spans="2:16" x14ac:dyDescent="0.25">
      <c r="B22" s="12">
        <v>43200</v>
      </c>
      <c r="C22" s="12">
        <v>25488</v>
      </c>
      <c r="D22" s="13">
        <v>17712</v>
      </c>
      <c r="E22" s="13"/>
      <c r="F22" s="13">
        <v>8977</v>
      </c>
      <c r="G22" s="13">
        <v>16416</v>
      </c>
      <c r="H22" s="13">
        <v>14062</v>
      </c>
      <c r="I22" s="13">
        <v>3745</v>
      </c>
      <c r="J22" s="13"/>
      <c r="K22" s="13"/>
      <c r="L22" s="13"/>
      <c r="M22" s="13">
        <v>28512</v>
      </c>
      <c r="N22" s="13">
        <v>14688</v>
      </c>
      <c r="O22" s="13" t="s">
        <v>32</v>
      </c>
      <c r="P22" s="13" t="s">
        <v>84</v>
      </c>
    </row>
    <row r="23" spans="2:16" x14ac:dyDescent="0.25">
      <c r="B23" s="12">
        <v>21600</v>
      </c>
      <c r="C23" s="12">
        <v>11636</v>
      </c>
      <c r="D23" s="13">
        <v>9964</v>
      </c>
      <c r="E23" s="13"/>
      <c r="F23" s="13">
        <v>8618</v>
      </c>
      <c r="G23" s="13">
        <v>3834</v>
      </c>
      <c r="H23" s="13">
        <v>4434</v>
      </c>
      <c r="I23" s="13">
        <v>4713</v>
      </c>
      <c r="J23" s="13">
        <v>782</v>
      </c>
      <c r="K23" s="13"/>
      <c r="L23" s="13"/>
      <c r="M23" s="13">
        <v>3951</v>
      </c>
      <c r="N23" s="13">
        <v>16867</v>
      </c>
      <c r="O23" s="13" t="s">
        <v>78</v>
      </c>
      <c r="P23" s="13" t="s">
        <v>84</v>
      </c>
    </row>
    <row r="24" spans="2:16" x14ac:dyDescent="0.25">
      <c r="B24" s="12">
        <v>43200</v>
      </c>
      <c r="C24" s="12">
        <v>23147</v>
      </c>
      <c r="D24" s="13">
        <v>20053</v>
      </c>
      <c r="E24" s="13"/>
      <c r="F24" s="13">
        <v>13755</v>
      </c>
      <c r="G24" s="13">
        <v>11249</v>
      </c>
      <c r="H24" s="13">
        <v>12410</v>
      </c>
      <c r="I24" s="13">
        <v>5746</v>
      </c>
      <c r="J24" s="13"/>
      <c r="K24" s="13"/>
      <c r="L24" s="13"/>
      <c r="M24" s="13">
        <v>33696</v>
      </c>
      <c r="N24" s="13">
        <v>9500</v>
      </c>
      <c r="O24" s="13" t="s">
        <v>33</v>
      </c>
      <c r="P24" s="13" t="s">
        <v>84</v>
      </c>
    </row>
    <row r="25" spans="2:16" x14ac:dyDescent="0.25">
      <c r="B25" s="12">
        <v>43200</v>
      </c>
      <c r="C25" s="12">
        <v>25056</v>
      </c>
      <c r="D25" s="13">
        <v>18144</v>
      </c>
      <c r="E25" s="13"/>
      <c r="F25" s="13">
        <v>1296</v>
      </c>
      <c r="G25" s="13">
        <v>8446</v>
      </c>
      <c r="H25" s="13">
        <v>27216</v>
      </c>
      <c r="I25" s="13">
        <v>6242</v>
      </c>
      <c r="J25" s="13"/>
      <c r="K25" s="13"/>
      <c r="L25" s="13"/>
      <c r="M25" s="13">
        <v>34327</v>
      </c>
      <c r="N25" s="13">
        <v>8873</v>
      </c>
      <c r="O25" s="13" t="s">
        <v>34</v>
      </c>
      <c r="P25" s="13" t="s">
        <v>84</v>
      </c>
    </row>
    <row r="26" spans="2:16" x14ac:dyDescent="0.25">
      <c r="B26" s="12">
        <v>43200</v>
      </c>
      <c r="C26" s="12">
        <v>28655</v>
      </c>
      <c r="D26" s="13">
        <v>14545</v>
      </c>
      <c r="E26" s="13"/>
      <c r="F26" s="13">
        <v>8817</v>
      </c>
      <c r="G26" s="13">
        <v>12489</v>
      </c>
      <c r="H26" s="13">
        <v>17928</v>
      </c>
      <c r="I26" s="13">
        <v>3966</v>
      </c>
      <c r="J26" s="13"/>
      <c r="K26" s="13"/>
      <c r="L26" s="13"/>
      <c r="M26" s="13">
        <v>42803</v>
      </c>
      <c r="N26" s="13">
        <v>397</v>
      </c>
      <c r="O26" s="13" t="s">
        <v>35</v>
      </c>
      <c r="P26" s="13" t="s">
        <v>84</v>
      </c>
    </row>
    <row r="27" spans="2:16" x14ac:dyDescent="0.25">
      <c r="B27" s="12">
        <v>43200</v>
      </c>
      <c r="C27" s="12">
        <v>21034</v>
      </c>
      <c r="D27" s="13">
        <v>22166</v>
      </c>
      <c r="E27" s="13"/>
      <c r="F27" s="13">
        <v>12722</v>
      </c>
      <c r="G27" s="13">
        <v>13729</v>
      </c>
      <c r="H27" s="13">
        <v>10286</v>
      </c>
      <c r="I27" s="13">
        <v>6463</v>
      </c>
      <c r="J27" s="13"/>
      <c r="K27" s="13"/>
      <c r="L27" s="13"/>
      <c r="M27" s="13">
        <v>22607</v>
      </c>
      <c r="N27" s="13">
        <v>20593</v>
      </c>
      <c r="O27" s="13" t="s">
        <v>36</v>
      </c>
      <c r="P27" s="13" t="s">
        <v>84</v>
      </c>
    </row>
    <row r="28" spans="2:16" x14ac:dyDescent="0.25">
      <c r="B28" s="12">
        <v>43200</v>
      </c>
      <c r="C28" s="12">
        <v>25786</v>
      </c>
      <c r="D28" s="13">
        <v>17414</v>
      </c>
      <c r="E28" s="13"/>
      <c r="F28" s="13">
        <v>12290</v>
      </c>
      <c r="G28" s="13">
        <v>14593</v>
      </c>
      <c r="H28" s="13">
        <v>12878</v>
      </c>
      <c r="I28" s="13">
        <v>3439</v>
      </c>
      <c r="J28" s="13"/>
      <c r="K28" s="13"/>
      <c r="L28" s="13"/>
      <c r="M28" s="13">
        <v>28365</v>
      </c>
      <c r="N28" s="13">
        <v>14835</v>
      </c>
      <c r="O28" s="13" t="s">
        <v>37</v>
      </c>
      <c r="P28" s="13" t="s">
        <v>85</v>
      </c>
    </row>
    <row r="29" spans="2:16" x14ac:dyDescent="0.25">
      <c r="B29" s="12">
        <v>43200</v>
      </c>
      <c r="C29" s="12">
        <v>16848</v>
      </c>
      <c r="D29" s="13">
        <v>26352</v>
      </c>
      <c r="E29" s="13"/>
      <c r="F29" s="13">
        <v>20732</v>
      </c>
      <c r="G29" s="13">
        <v>11945</v>
      </c>
      <c r="H29" s="13">
        <v>10092</v>
      </c>
      <c r="I29" s="13">
        <v>432</v>
      </c>
      <c r="J29" s="13">
        <v>36720</v>
      </c>
      <c r="K29" s="13"/>
      <c r="L29" s="13"/>
      <c r="M29" s="13">
        <v>3288</v>
      </c>
      <c r="N29" s="13">
        <v>3192</v>
      </c>
      <c r="O29" s="13" t="s">
        <v>38</v>
      </c>
      <c r="P29" s="13" t="s">
        <v>85</v>
      </c>
    </row>
    <row r="30" spans="2:16" x14ac:dyDescent="0.25">
      <c r="B30" s="12">
        <v>43200</v>
      </c>
      <c r="C30" s="12">
        <v>15228</v>
      </c>
      <c r="D30" s="13">
        <v>27972</v>
      </c>
      <c r="E30" s="13"/>
      <c r="F30" s="13">
        <v>20304</v>
      </c>
      <c r="G30" s="13">
        <v>11232</v>
      </c>
      <c r="H30" s="13">
        <v>8951</v>
      </c>
      <c r="I30" s="13">
        <v>2713</v>
      </c>
      <c r="J30" s="13">
        <v>34992</v>
      </c>
      <c r="K30" s="13"/>
      <c r="L30" s="13"/>
      <c r="M30" s="13">
        <v>4536</v>
      </c>
      <c r="N30" s="13">
        <v>3672</v>
      </c>
      <c r="O30" s="13" t="s">
        <v>39</v>
      </c>
      <c r="P30" s="13" t="s">
        <v>85</v>
      </c>
    </row>
    <row r="31" spans="2:16" x14ac:dyDescent="0.25">
      <c r="B31" s="12">
        <v>43200</v>
      </c>
      <c r="C31" s="12">
        <v>23859</v>
      </c>
      <c r="D31" s="13">
        <v>19341</v>
      </c>
      <c r="E31" s="13"/>
      <c r="F31" s="13">
        <v>8770</v>
      </c>
      <c r="G31" s="13">
        <v>18576</v>
      </c>
      <c r="H31" s="13">
        <v>13889</v>
      </c>
      <c r="I31" s="13">
        <v>1966</v>
      </c>
      <c r="J31" s="13">
        <v>20447</v>
      </c>
      <c r="K31" s="13"/>
      <c r="L31" s="13"/>
      <c r="M31" s="13">
        <v>22464</v>
      </c>
      <c r="N31" s="13">
        <v>289</v>
      </c>
      <c r="O31" s="13" t="s">
        <v>40</v>
      </c>
      <c r="P31" s="13" t="s">
        <v>85</v>
      </c>
    </row>
    <row r="32" spans="2:16" x14ac:dyDescent="0.25">
      <c r="B32" s="12">
        <v>43200</v>
      </c>
      <c r="C32" s="12">
        <v>27216</v>
      </c>
      <c r="D32" s="13">
        <v>15984</v>
      </c>
      <c r="E32" s="13"/>
      <c r="F32" s="13">
        <v>7474</v>
      </c>
      <c r="G32" s="13">
        <v>9828</v>
      </c>
      <c r="H32" s="13">
        <v>17872</v>
      </c>
      <c r="I32" s="13">
        <v>8027</v>
      </c>
      <c r="J32" s="13">
        <v>35856</v>
      </c>
      <c r="K32" s="13"/>
      <c r="L32" s="13"/>
      <c r="M32" s="13">
        <v>4752</v>
      </c>
      <c r="N32" s="13">
        <v>2592</v>
      </c>
      <c r="O32" s="13" t="s">
        <v>41</v>
      </c>
      <c r="P32" s="13" t="s">
        <v>85</v>
      </c>
    </row>
    <row r="33" spans="2:16" x14ac:dyDescent="0.25">
      <c r="B33" s="12">
        <v>43200</v>
      </c>
      <c r="C33" s="12">
        <v>22356</v>
      </c>
      <c r="D33" s="13">
        <v>20844</v>
      </c>
      <c r="E33" s="13"/>
      <c r="F33" s="13">
        <v>7776</v>
      </c>
      <c r="G33" s="13">
        <v>10502</v>
      </c>
      <c r="H33" s="13">
        <v>17807</v>
      </c>
      <c r="I33" s="13">
        <v>7115</v>
      </c>
      <c r="J33" s="13">
        <v>31536</v>
      </c>
      <c r="K33" s="13"/>
      <c r="L33" s="13"/>
      <c r="M33" s="13">
        <v>3758</v>
      </c>
      <c r="N33" s="13">
        <v>7906</v>
      </c>
      <c r="O33" s="13" t="s">
        <v>42</v>
      </c>
      <c r="P33" s="13" t="s">
        <v>86</v>
      </c>
    </row>
    <row r="34" spans="2:16" x14ac:dyDescent="0.25">
      <c r="B34" s="12">
        <v>43200</v>
      </c>
      <c r="C34" s="12">
        <v>26603</v>
      </c>
      <c r="D34" s="13">
        <v>16597</v>
      </c>
      <c r="E34" s="13"/>
      <c r="F34" s="13">
        <v>7996</v>
      </c>
      <c r="G34" s="13">
        <v>12403</v>
      </c>
      <c r="H34" s="13">
        <v>19574</v>
      </c>
      <c r="I34" s="13">
        <v>3227</v>
      </c>
      <c r="J34" s="13">
        <v>38880</v>
      </c>
      <c r="K34" s="13"/>
      <c r="L34" s="13"/>
      <c r="M34" s="13">
        <v>3884</v>
      </c>
      <c r="N34" s="13">
        <v>436</v>
      </c>
      <c r="O34" s="13" t="s">
        <v>43</v>
      </c>
      <c r="P34" s="13" t="s">
        <v>87</v>
      </c>
    </row>
    <row r="35" spans="2:16" x14ac:dyDescent="0.25">
      <c r="B35" s="12">
        <v>43200</v>
      </c>
      <c r="C35" s="12">
        <v>14256</v>
      </c>
      <c r="D35" s="13">
        <v>28944</v>
      </c>
      <c r="E35" s="13"/>
      <c r="F35" s="13">
        <v>8351</v>
      </c>
      <c r="G35" s="13">
        <v>12580</v>
      </c>
      <c r="H35" s="13">
        <v>20879</v>
      </c>
      <c r="I35" s="13">
        <v>1391</v>
      </c>
      <c r="J35" s="13">
        <v>31968</v>
      </c>
      <c r="K35" s="13"/>
      <c r="L35" s="13"/>
      <c r="M35" s="13">
        <v>6912</v>
      </c>
      <c r="N35" s="13">
        <v>4320</v>
      </c>
      <c r="O35" s="13" t="s">
        <v>44</v>
      </c>
      <c r="P35" s="13" t="s">
        <v>88</v>
      </c>
    </row>
    <row r="36" spans="2:16" x14ac:dyDescent="0.25">
      <c r="B36" s="12">
        <v>600</v>
      </c>
      <c r="C36" s="12">
        <v>300</v>
      </c>
      <c r="D36" s="13">
        <v>300</v>
      </c>
      <c r="E36" s="13"/>
      <c r="F36" s="13">
        <v>197</v>
      </c>
      <c r="G36" s="13">
        <v>170</v>
      </c>
      <c r="H36" s="13">
        <v>174</v>
      </c>
      <c r="I36" s="13">
        <v>60</v>
      </c>
      <c r="J36" s="13"/>
      <c r="K36" s="13"/>
      <c r="L36" s="13">
        <v>1</v>
      </c>
      <c r="M36" s="13">
        <v>518</v>
      </c>
      <c r="N36" s="13">
        <v>81</v>
      </c>
      <c r="O36" s="13" t="s">
        <v>79</v>
      </c>
      <c r="P36" s="13" t="s">
        <v>89</v>
      </c>
    </row>
    <row r="37" spans="2:16" x14ac:dyDescent="0.25">
      <c r="B37" s="12">
        <v>43200</v>
      </c>
      <c r="C37" s="12">
        <v>18438</v>
      </c>
      <c r="D37" s="13">
        <v>24762</v>
      </c>
      <c r="E37" s="13"/>
      <c r="F37" s="13">
        <v>12856</v>
      </c>
      <c r="G37" s="13">
        <v>11815</v>
      </c>
      <c r="H37" s="13">
        <v>12584</v>
      </c>
      <c r="I37" s="13">
        <v>5944</v>
      </c>
      <c r="J37" s="13"/>
      <c r="K37" s="13"/>
      <c r="L37" s="13">
        <v>26</v>
      </c>
      <c r="M37" s="13">
        <v>36880</v>
      </c>
      <c r="N37" s="13">
        <v>6294</v>
      </c>
      <c r="O37" s="13" t="s">
        <v>45</v>
      </c>
      <c r="P37" s="13" t="s">
        <v>90</v>
      </c>
    </row>
    <row r="38" spans="2:16" x14ac:dyDescent="0.25">
      <c r="B38" s="12">
        <v>43200</v>
      </c>
      <c r="C38" s="12">
        <v>25920</v>
      </c>
      <c r="D38" s="13">
        <v>17280</v>
      </c>
      <c r="E38" s="13"/>
      <c r="F38" s="13">
        <v>9685</v>
      </c>
      <c r="G38" s="13">
        <v>11664</v>
      </c>
      <c r="H38" s="13">
        <v>19872</v>
      </c>
      <c r="I38" s="13">
        <v>1979</v>
      </c>
      <c r="J38" s="13">
        <v>34880</v>
      </c>
      <c r="K38" s="13"/>
      <c r="L38" s="13"/>
      <c r="M38" s="13">
        <v>3456</v>
      </c>
      <c r="N38" s="13">
        <v>4864</v>
      </c>
      <c r="O38" s="13" t="s">
        <v>46</v>
      </c>
      <c r="P38" s="13" t="s">
        <v>90</v>
      </c>
    </row>
    <row r="39" spans="2:16" x14ac:dyDescent="0.25">
      <c r="B39" s="12">
        <v>43200</v>
      </c>
      <c r="C39" s="12">
        <v>22183</v>
      </c>
      <c r="D39" s="13">
        <v>21017</v>
      </c>
      <c r="E39" s="13"/>
      <c r="F39" s="13">
        <v>19971</v>
      </c>
      <c r="G39" s="13">
        <v>10152</v>
      </c>
      <c r="H39" s="13">
        <v>10079</v>
      </c>
      <c r="I39" s="13">
        <v>2998</v>
      </c>
      <c r="J39" s="13">
        <v>27747</v>
      </c>
      <c r="K39" s="13"/>
      <c r="L39" s="13"/>
      <c r="M39" s="13">
        <v>8830</v>
      </c>
      <c r="N39" s="13">
        <v>6623</v>
      </c>
      <c r="O39" s="13" t="s">
        <v>47</v>
      </c>
      <c r="P39" s="13" t="s">
        <v>90</v>
      </c>
    </row>
    <row r="40" spans="2:16" x14ac:dyDescent="0.25">
      <c r="B40" s="12">
        <v>43200</v>
      </c>
      <c r="C40" s="12">
        <v>24244</v>
      </c>
      <c r="D40" s="13">
        <v>18956</v>
      </c>
      <c r="E40" s="13"/>
      <c r="F40" s="13">
        <v>16122</v>
      </c>
      <c r="G40" s="13">
        <v>9681</v>
      </c>
      <c r="H40" s="13">
        <v>11072</v>
      </c>
      <c r="I40" s="13">
        <v>6324</v>
      </c>
      <c r="J40" s="13">
        <v>33597</v>
      </c>
      <c r="K40" s="13"/>
      <c r="L40" s="13"/>
      <c r="M40" s="13">
        <v>9215</v>
      </c>
      <c r="N40" s="13">
        <v>389</v>
      </c>
      <c r="O40" s="13" t="s">
        <v>48</v>
      </c>
      <c r="P40" s="13" t="s">
        <v>91</v>
      </c>
    </row>
    <row r="41" spans="2:16" x14ac:dyDescent="0.25">
      <c r="B41" s="12">
        <v>43200</v>
      </c>
      <c r="C41" s="12">
        <v>22464</v>
      </c>
      <c r="D41" s="13">
        <v>20736</v>
      </c>
      <c r="E41" s="13"/>
      <c r="F41" s="13">
        <v>18187</v>
      </c>
      <c r="G41" s="13">
        <v>10856</v>
      </c>
      <c r="H41" s="13">
        <v>9541</v>
      </c>
      <c r="I41" s="13">
        <v>4609</v>
      </c>
      <c r="J41" s="13">
        <v>34128</v>
      </c>
      <c r="K41" s="13"/>
      <c r="L41" s="13"/>
      <c r="M41" s="13">
        <v>8640</v>
      </c>
      <c r="N41" s="13">
        <v>432</v>
      </c>
      <c r="O41" s="13" t="s">
        <v>49</v>
      </c>
      <c r="P41" s="13" t="s">
        <v>91</v>
      </c>
    </row>
    <row r="42" spans="2:16" x14ac:dyDescent="0.25">
      <c r="B42" s="12">
        <v>43200</v>
      </c>
      <c r="C42" s="12">
        <v>18438</v>
      </c>
      <c r="D42" s="13">
        <v>24762</v>
      </c>
      <c r="E42" s="13"/>
      <c r="F42" s="13">
        <v>12856</v>
      </c>
      <c r="G42" s="13">
        <v>11815</v>
      </c>
      <c r="H42" s="13">
        <v>12583</v>
      </c>
      <c r="I42" s="13">
        <v>5944</v>
      </c>
      <c r="J42" s="13"/>
      <c r="K42" s="13"/>
      <c r="L42" s="13">
        <v>26</v>
      </c>
      <c r="M42" s="13">
        <v>36880</v>
      </c>
      <c r="N42" s="13">
        <v>6294</v>
      </c>
      <c r="O42" s="13" t="s">
        <v>50</v>
      </c>
      <c r="P42" s="13" t="s">
        <v>92</v>
      </c>
    </row>
    <row r="43" spans="2:16" x14ac:dyDescent="0.25">
      <c r="B43" s="12">
        <v>43200</v>
      </c>
      <c r="C43" s="12">
        <v>21894</v>
      </c>
      <c r="D43" s="13">
        <v>21306</v>
      </c>
      <c r="E43" s="13"/>
      <c r="F43" s="13">
        <v>13288</v>
      </c>
      <c r="G43" s="13">
        <v>14407</v>
      </c>
      <c r="H43" s="13">
        <v>9910</v>
      </c>
      <c r="I43" s="13">
        <v>5594</v>
      </c>
      <c r="J43" s="13"/>
      <c r="K43" s="13"/>
      <c r="L43" s="13">
        <v>1</v>
      </c>
      <c r="M43" s="13">
        <v>38608</v>
      </c>
      <c r="N43" s="13">
        <v>4591</v>
      </c>
      <c r="O43" s="13" t="s">
        <v>51</v>
      </c>
      <c r="P43" s="13" t="s">
        <v>92</v>
      </c>
    </row>
    <row r="44" spans="2:16" x14ac:dyDescent="0.25">
      <c r="B44" s="12">
        <v>43200</v>
      </c>
      <c r="C44" s="12">
        <v>15414</v>
      </c>
      <c r="D44" s="13">
        <v>27786</v>
      </c>
      <c r="E44" s="13"/>
      <c r="F44" s="13">
        <v>15016</v>
      </c>
      <c r="G44" s="13">
        <v>13111</v>
      </c>
      <c r="H44" s="13">
        <v>13798</v>
      </c>
      <c r="I44" s="13">
        <v>1274</v>
      </c>
      <c r="J44" s="13"/>
      <c r="K44" s="13"/>
      <c r="L44" s="13">
        <v>3</v>
      </c>
      <c r="M44" s="13">
        <v>38318</v>
      </c>
      <c r="N44" s="13">
        <v>4879</v>
      </c>
      <c r="O44" s="13" t="s">
        <v>52</v>
      </c>
      <c r="P44" s="13" t="s">
        <v>93</v>
      </c>
    </row>
    <row r="45" spans="2:16" x14ac:dyDescent="0.25">
      <c r="B45" s="12">
        <v>43200</v>
      </c>
      <c r="C45" s="12">
        <v>18006</v>
      </c>
      <c r="D45" s="13">
        <v>25194</v>
      </c>
      <c r="E45" s="13"/>
      <c r="F45" s="13">
        <v>14152</v>
      </c>
      <c r="G45" s="13">
        <v>12247</v>
      </c>
      <c r="H45" s="13">
        <v>12502</v>
      </c>
      <c r="I45" s="13">
        <v>4298</v>
      </c>
      <c r="J45" s="13"/>
      <c r="K45" s="13"/>
      <c r="L45" s="13">
        <v>1</v>
      </c>
      <c r="M45" s="13">
        <v>37312</v>
      </c>
      <c r="N45" s="13">
        <v>5887</v>
      </c>
      <c r="O45" s="13" t="s">
        <v>53</v>
      </c>
      <c r="P45" s="13" t="s">
        <v>93</v>
      </c>
    </row>
    <row r="46" spans="2:16" x14ac:dyDescent="0.25">
      <c r="B46" s="12">
        <v>43200</v>
      </c>
      <c r="C46" s="12">
        <v>18438</v>
      </c>
      <c r="D46" s="13">
        <v>24762</v>
      </c>
      <c r="E46" s="13"/>
      <c r="F46" s="13">
        <v>12856</v>
      </c>
      <c r="G46" s="13">
        <v>11815</v>
      </c>
      <c r="H46" s="13">
        <v>12584</v>
      </c>
      <c r="I46" s="13">
        <v>5944</v>
      </c>
      <c r="J46" s="13"/>
      <c r="K46" s="13"/>
      <c r="L46" s="13">
        <v>26</v>
      </c>
      <c r="M46" s="13">
        <v>36880</v>
      </c>
      <c r="N46" s="13">
        <v>6294</v>
      </c>
      <c r="O46" s="13" t="s">
        <v>54</v>
      </c>
      <c r="P46" s="13" t="s">
        <v>93</v>
      </c>
    </row>
    <row r="47" spans="2:16" x14ac:dyDescent="0.25">
      <c r="B47" s="12">
        <v>43200</v>
      </c>
      <c r="C47" s="12">
        <v>20598</v>
      </c>
      <c r="D47" s="13">
        <v>22602</v>
      </c>
      <c r="E47" s="13"/>
      <c r="F47" s="13">
        <v>18040</v>
      </c>
      <c r="G47" s="13">
        <v>12368</v>
      </c>
      <c r="H47" s="13">
        <v>12485</v>
      </c>
      <c r="I47" s="13">
        <v>307</v>
      </c>
      <c r="J47" s="13"/>
      <c r="K47" s="13"/>
      <c r="L47" s="13">
        <v>26</v>
      </c>
      <c r="M47" s="13">
        <v>39472</v>
      </c>
      <c r="N47" s="13">
        <v>3702</v>
      </c>
      <c r="O47" s="13" t="s">
        <v>55</v>
      </c>
      <c r="P47" s="13" t="s">
        <v>93</v>
      </c>
    </row>
    <row r="48" spans="2:16" x14ac:dyDescent="0.25">
      <c r="B48" s="12">
        <v>43200</v>
      </c>
      <c r="C48" s="12">
        <v>18576</v>
      </c>
      <c r="D48" s="13">
        <v>24624</v>
      </c>
      <c r="E48" s="13"/>
      <c r="F48" s="13">
        <v>12096</v>
      </c>
      <c r="G48" s="13">
        <v>14096</v>
      </c>
      <c r="H48" s="13">
        <v>12960</v>
      </c>
      <c r="I48" s="13">
        <v>4048</v>
      </c>
      <c r="J48" s="13"/>
      <c r="K48" s="13"/>
      <c r="L48" s="13"/>
      <c r="M48" s="13">
        <v>31645</v>
      </c>
      <c r="N48" s="13">
        <v>11555</v>
      </c>
      <c r="O48" s="13" t="s">
        <v>56</v>
      </c>
      <c r="P48" s="13" t="s">
        <v>93</v>
      </c>
    </row>
    <row r="49" spans="2:16" x14ac:dyDescent="0.25">
      <c r="B49" s="12">
        <v>43200</v>
      </c>
      <c r="C49" s="12">
        <v>18576</v>
      </c>
      <c r="D49" s="13">
        <v>24624</v>
      </c>
      <c r="E49" s="13"/>
      <c r="F49" s="13">
        <v>12096</v>
      </c>
      <c r="G49" s="13">
        <v>14096</v>
      </c>
      <c r="H49" s="13">
        <v>12960</v>
      </c>
      <c r="I49" s="13">
        <v>4048</v>
      </c>
      <c r="J49" s="13"/>
      <c r="K49" s="13"/>
      <c r="L49" s="13"/>
      <c r="M49" s="13">
        <v>31645</v>
      </c>
      <c r="N49" s="13">
        <v>11555</v>
      </c>
      <c r="O49" s="13" t="s">
        <v>57</v>
      </c>
      <c r="P49" s="13" t="s">
        <v>94</v>
      </c>
    </row>
    <row r="50" spans="2:16" x14ac:dyDescent="0.25">
      <c r="B50" s="12">
        <v>43200</v>
      </c>
      <c r="C50" s="12">
        <v>21462</v>
      </c>
      <c r="D50" s="13">
        <v>21738</v>
      </c>
      <c r="E50" s="13"/>
      <c r="F50" s="13">
        <v>17176</v>
      </c>
      <c r="G50" s="13">
        <v>10087</v>
      </c>
      <c r="H50" s="13">
        <v>9478</v>
      </c>
      <c r="I50" s="13">
        <v>6458</v>
      </c>
      <c r="J50" s="13"/>
      <c r="K50" s="13"/>
      <c r="L50" s="13">
        <v>1</v>
      </c>
      <c r="M50" s="13">
        <v>42466</v>
      </c>
      <c r="N50" s="13">
        <v>733</v>
      </c>
      <c r="O50" s="13" t="s">
        <v>58</v>
      </c>
      <c r="P50" s="13" t="s">
        <v>94</v>
      </c>
    </row>
    <row r="51" spans="2:16" x14ac:dyDescent="0.25">
      <c r="B51" s="12">
        <v>43200</v>
      </c>
      <c r="C51" s="12">
        <v>21168</v>
      </c>
      <c r="D51" s="13">
        <v>22032</v>
      </c>
      <c r="E51" s="13"/>
      <c r="F51" s="13">
        <v>10333</v>
      </c>
      <c r="G51" s="13">
        <v>14256</v>
      </c>
      <c r="H51" s="13">
        <v>13824</v>
      </c>
      <c r="I51" s="13">
        <v>4787</v>
      </c>
      <c r="J51" s="13">
        <v>5184</v>
      </c>
      <c r="K51" s="13"/>
      <c r="L51" s="13"/>
      <c r="M51" s="13">
        <v>35135</v>
      </c>
      <c r="N51" s="13">
        <v>2881</v>
      </c>
      <c r="O51" s="13" t="s">
        <v>59</v>
      </c>
      <c r="P51" s="13" t="s">
        <v>94</v>
      </c>
    </row>
    <row r="52" spans="2:16" x14ac:dyDescent="0.25">
      <c r="B52" s="12">
        <v>43200</v>
      </c>
      <c r="C52" s="12">
        <v>18870</v>
      </c>
      <c r="D52" s="13">
        <v>24330</v>
      </c>
      <c r="E52" s="13"/>
      <c r="F52" s="13">
        <v>15448</v>
      </c>
      <c r="G52" s="13">
        <v>10951</v>
      </c>
      <c r="H52" s="13">
        <v>12934</v>
      </c>
      <c r="I52" s="13">
        <v>3866</v>
      </c>
      <c r="J52" s="13"/>
      <c r="K52" s="13"/>
      <c r="L52" s="13">
        <v>26</v>
      </c>
      <c r="M52" s="13">
        <v>42928</v>
      </c>
      <c r="N52" s="13">
        <v>246</v>
      </c>
      <c r="O52" s="13" t="s">
        <v>60</v>
      </c>
      <c r="P52" s="13" t="s">
        <v>94</v>
      </c>
    </row>
    <row r="53" spans="2:16" x14ac:dyDescent="0.25">
      <c r="B53" s="12">
        <v>43200</v>
      </c>
      <c r="C53" s="12">
        <v>17004</v>
      </c>
      <c r="D53" s="13">
        <v>26196</v>
      </c>
      <c r="E53" s="13"/>
      <c r="F53" s="13">
        <v>16019</v>
      </c>
      <c r="G53" s="13">
        <v>13094</v>
      </c>
      <c r="H53" s="13">
        <v>11599</v>
      </c>
      <c r="I53" s="13">
        <v>2488</v>
      </c>
      <c r="J53" s="13">
        <v>17</v>
      </c>
      <c r="K53" s="13"/>
      <c r="L53" s="13"/>
      <c r="M53" s="13">
        <v>36534</v>
      </c>
      <c r="N53" s="13">
        <v>6648</v>
      </c>
      <c r="O53" s="13" t="s">
        <v>61</v>
      </c>
      <c r="P53" s="13" t="s">
        <v>94</v>
      </c>
    </row>
    <row r="54" spans="2:16" x14ac:dyDescent="0.25">
      <c r="B54" s="12">
        <v>43200</v>
      </c>
      <c r="C54" s="12">
        <v>18732</v>
      </c>
      <c r="D54" s="13">
        <v>24468</v>
      </c>
      <c r="E54" s="13"/>
      <c r="F54" s="13">
        <v>18611</v>
      </c>
      <c r="G54" s="13">
        <v>12230</v>
      </c>
      <c r="H54" s="13">
        <v>10303</v>
      </c>
      <c r="I54" s="13">
        <v>2056</v>
      </c>
      <c r="J54" s="13">
        <v>30</v>
      </c>
      <c r="K54" s="13"/>
      <c r="L54" s="13"/>
      <c r="M54" s="13">
        <v>43014</v>
      </c>
      <c r="N54" s="13">
        <v>156</v>
      </c>
      <c r="O54" s="13" t="s">
        <v>80</v>
      </c>
      <c r="P54" s="13" t="s">
        <v>94</v>
      </c>
    </row>
    <row r="55" spans="2:16" x14ac:dyDescent="0.25">
      <c r="B55" s="12">
        <v>43200</v>
      </c>
      <c r="C55" s="12">
        <v>18300</v>
      </c>
      <c r="D55" s="13">
        <v>24900</v>
      </c>
      <c r="E55" s="13"/>
      <c r="F55" s="13">
        <v>19073</v>
      </c>
      <c r="G55" s="13">
        <v>11798</v>
      </c>
      <c r="H55" s="13">
        <v>11167</v>
      </c>
      <c r="I55" s="13">
        <v>1162</v>
      </c>
      <c r="J55" s="13">
        <v>259</v>
      </c>
      <c r="K55" s="13"/>
      <c r="L55" s="13"/>
      <c r="M55" s="13">
        <v>39126</v>
      </c>
      <c r="N55" s="13">
        <v>3815</v>
      </c>
      <c r="O55" s="13" t="s">
        <v>62</v>
      </c>
      <c r="P55" s="13" t="s">
        <v>94</v>
      </c>
    </row>
    <row r="56" spans="2:16" x14ac:dyDescent="0.25">
      <c r="B56" s="12">
        <v>43200</v>
      </c>
      <c r="C56" s="12">
        <v>17436</v>
      </c>
      <c r="D56" s="13">
        <v>25764</v>
      </c>
      <c r="E56" s="13"/>
      <c r="F56" s="13">
        <v>19535</v>
      </c>
      <c r="G56" s="13">
        <v>13958</v>
      </c>
      <c r="H56" s="13">
        <v>9107</v>
      </c>
      <c r="I56" s="13">
        <v>700</v>
      </c>
      <c r="J56" s="13">
        <v>30767</v>
      </c>
      <c r="K56" s="13"/>
      <c r="L56" s="13"/>
      <c r="M56" s="13">
        <v>8022</v>
      </c>
      <c r="N56" s="13">
        <v>4411</v>
      </c>
      <c r="O56" s="13" t="s">
        <v>63</v>
      </c>
      <c r="P56" s="13" t="s">
        <v>94</v>
      </c>
    </row>
    <row r="57" spans="2:16" x14ac:dyDescent="0.25">
      <c r="B57" s="12">
        <v>43200</v>
      </c>
      <c r="C57" s="12">
        <v>16572</v>
      </c>
      <c r="D57" s="13">
        <v>26628</v>
      </c>
      <c r="E57" s="13"/>
      <c r="F57" s="13">
        <v>16451</v>
      </c>
      <c r="G57" s="13">
        <v>12662</v>
      </c>
      <c r="H57" s="13">
        <v>8575</v>
      </c>
      <c r="I57" s="13">
        <v>5512</v>
      </c>
      <c r="J57" s="13">
        <v>9</v>
      </c>
      <c r="K57" s="13"/>
      <c r="L57" s="13"/>
      <c r="M57" s="13">
        <v>39990</v>
      </c>
      <c r="N57" s="13">
        <v>3201</v>
      </c>
      <c r="O57" s="13" t="s">
        <v>64</v>
      </c>
      <c r="P57" s="13" t="s">
        <v>94</v>
      </c>
    </row>
    <row r="58" spans="2:16" x14ac:dyDescent="0.25">
      <c r="B58" s="12">
        <v>43200</v>
      </c>
      <c r="C58" s="12">
        <v>30594</v>
      </c>
      <c r="D58" s="13">
        <v>12606</v>
      </c>
      <c r="E58" s="13"/>
      <c r="F58" s="13">
        <v>2095</v>
      </c>
      <c r="G58" s="13">
        <v>6968</v>
      </c>
      <c r="H58" s="13">
        <v>22758</v>
      </c>
      <c r="I58" s="13">
        <v>11379</v>
      </c>
      <c r="J58" s="13">
        <v>2022</v>
      </c>
      <c r="K58" s="13"/>
      <c r="L58" s="13"/>
      <c r="M58" s="13">
        <v>39403</v>
      </c>
      <c r="N58" s="13">
        <v>1776</v>
      </c>
      <c r="O58" s="13" t="s">
        <v>65</v>
      </c>
      <c r="P58" s="13" t="s">
        <v>94</v>
      </c>
    </row>
    <row r="59" spans="2:16" x14ac:dyDescent="0.25">
      <c r="B59" s="12">
        <v>37800</v>
      </c>
      <c r="C59" s="12">
        <v>16564</v>
      </c>
      <c r="D59" s="13">
        <v>21236</v>
      </c>
      <c r="E59" s="13"/>
      <c r="F59" s="13">
        <v>2589</v>
      </c>
      <c r="G59" s="13">
        <v>6316</v>
      </c>
      <c r="H59" s="13">
        <v>18779</v>
      </c>
      <c r="I59" s="13">
        <v>10115</v>
      </c>
      <c r="J59" s="13">
        <v>2147</v>
      </c>
      <c r="K59" s="13"/>
      <c r="L59" s="13"/>
      <c r="M59" s="13">
        <v>30697</v>
      </c>
      <c r="N59" s="13">
        <v>4956</v>
      </c>
      <c r="O59" s="13" t="s">
        <v>66</v>
      </c>
      <c r="P59" s="13" t="s">
        <v>95</v>
      </c>
    </row>
    <row r="60" spans="2:16" x14ac:dyDescent="0.25">
      <c r="B60" s="12">
        <v>37800</v>
      </c>
      <c r="C60" s="12">
        <v>20253</v>
      </c>
      <c r="D60" s="13">
        <v>17547</v>
      </c>
      <c r="E60" s="13"/>
      <c r="F60" s="13">
        <v>12036</v>
      </c>
      <c r="G60" s="13">
        <v>9843</v>
      </c>
      <c r="H60" s="13">
        <v>10894</v>
      </c>
      <c r="I60" s="13">
        <v>5027</v>
      </c>
      <c r="J60" s="13"/>
      <c r="K60" s="13"/>
      <c r="L60" s="13"/>
      <c r="M60" s="13">
        <v>29484</v>
      </c>
      <c r="N60" s="13">
        <v>8316</v>
      </c>
      <c r="O60" s="13" t="s">
        <v>67</v>
      </c>
      <c r="P60" s="13" t="s">
        <v>95</v>
      </c>
    </row>
    <row r="61" spans="2:16" x14ac:dyDescent="0.25">
      <c r="B61" s="12">
        <v>43200</v>
      </c>
      <c r="C61" s="12">
        <v>28434</v>
      </c>
      <c r="D61" s="13">
        <v>14766</v>
      </c>
      <c r="E61" s="13"/>
      <c r="F61" s="13">
        <v>1957</v>
      </c>
      <c r="G61" s="13">
        <v>5059</v>
      </c>
      <c r="H61" s="13">
        <v>21030</v>
      </c>
      <c r="I61" s="13">
        <v>15155</v>
      </c>
      <c r="J61" s="13">
        <v>1719</v>
      </c>
      <c r="K61" s="13"/>
      <c r="L61" s="13"/>
      <c r="M61" s="13">
        <v>40267</v>
      </c>
      <c r="N61" s="13">
        <v>1214</v>
      </c>
      <c r="O61" s="13" t="s">
        <v>68</v>
      </c>
      <c r="P61" s="13" t="s">
        <v>97</v>
      </c>
    </row>
    <row r="62" spans="2:16" x14ac:dyDescent="0.25">
      <c r="B62" s="12">
        <v>43200</v>
      </c>
      <c r="C62" s="12">
        <v>23928</v>
      </c>
      <c r="D62" s="13">
        <v>19272</v>
      </c>
      <c r="E62" s="13"/>
      <c r="F62" s="13">
        <v>9072</v>
      </c>
      <c r="G62" s="13">
        <v>17280</v>
      </c>
      <c r="H62" s="13">
        <v>14960</v>
      </c>
      <c r="I62" s="13">
        <v>1888</v>
      </c>
      <c r="J62" s="13"/>
      <c r="K62" s="13"/>
      <c r="L62" s="13"/>
      <c r="M62" s="13">
        <v>32400</v>
      </c>
      <c r="N62" s="13">
        <v>10800</v>
      </c>
      <c r="O62" s="13" t="s">
        <v>69</v>
      </c>
      <c r="P62" s="13" t="s">
        <v>97</v>
      </c>
    </row>
    <row r="63" spans="2:16" x14ac:dyDescent="0.25">
      <c r="B63" s="12">
        <v>43200</v>
      </c>
      <c r="C63" s="12">
        <v>19608</v>
      </c>
      <c r="D63" s="13">
        <v>23592</v>
      </c>
      <c r="E63" s="13"/>
      <c r="F63" s="13">
        <v>13154</v>
      </c>
      <c r="G63" s="13">
        <v>13297</v>
      </c>
      <c r="H63" s="13">
        <v>12014</v>
      </c>
      <c r="I63" s="13">
        <v>4735</v>
      </c>
      <c r="J63" s="13"/>
      <c r="K63" s="13"/>
      <c r="L63" s="13"/>
      <c r="M63" s="13">
        <v>33359</v>
      </c>
      <c r="N63" s="13">
        <v>9841</v>
      </c>
      <c r="O63" s="13" t="s">
        <v>70</v>
      </c>
      <c r="P63" s="13" t="s">
        <v>97</v>
      </c>
    </row>
    <row r="64" spans="2:16" x14ac:dyDescent="0.25">
      <c r="B64" s="12">
        <v>43200</v>
      </c>
      <c r="C64" s="12">
        <v>25488</v>
      </c>
      <c r="D64" s="13">
        <v>17712</v>
      </c>
      <c r="E64" s="13"/>
      <c r="F64" s="13">
        <v>8977</v>
      </c>
      <c r="G64" s="13">
        <v>16416</v>
      </c>
      <c r="H64" s="13">
        <v>14062</v>
      </c>
      <c r="I64" s="13">
        <v>3745</v>
      </c>
      <c r="J64" s="13"/>
      <c r="K64" s="13"/>
      <c r="L64" s="13"/>
      <c r="M64" s="13">
        <v>28512</v>
      </c>
      <c r="N64" s="13">
        <v>14688</v>
      </c>
      <c r="O64" s="13" t="s">
        <v>71</v>
      </c>
      <c r="P64" s="13" t="s">
        <v>96</v>
      </c>
    </row>
    <row r="65" spans="1:16" x14ac:dyDescent="0.25">
      <c r="A65">
        <f>B65/4</f>
        <v>10800</v>
      </c>
      <c r="B65" s="12">
        <v>43200</v>
      </c>
      <c r="C65" s="12">
        <v>23272</v>
      </c>
      <c r="D65" s="13">
        <v>19928</v>
      </c>
      <c r="E65" s="13"/>
      <c r="F65" s="13">
        <v>17237</v>
      </c>
      <c r="G65" s="13">
        <v>7668</v>
      </c>
      <c r="H65" s="13">
        <v>8869</v>
      </c>
      <c r="I65" s="13">
        <v>9426</v>
      </c>
      <c r="J65" s="13">
        <v>1564</v>
      </c>
      <c r="K65" s="13"/>
      <c r="L65" s="13"/>
      <c r="M65" s="13">
        <v>7901</v>
      </c>
      <c r="N65" s="13">
        <v>33735</v>
      </c>
      <c r="O65" s="13" t="s">
        <v>72</v>
      </c>
      <c r="P65" s="13" t="s">
        <v>96</v>
      </c>
    </row>
    <row r="66" spans="1:16" x14ac:dyDescent="0.25">
      <c r="A66">
        <f>A65/20</f>
        <v>540</v>
      </c>
      <c r="B66" s="14">
        <f>SUM(B5:B65)</f>
        <v>2501100</v>
      </c>
      <c r="C66" s="14">
        <f t="shared" ref="C66:L66" si="0">SUM(C5:C65)</f>
        <v>1286424</v>
      </c>
      <c r="D66" s="14">
        <f>SUM(D5:D65)</f>
        <v>1214676</v>
      </c>
      <c r="E66" s="14">
        <f t="shared" si="0"/>
        <v>0</v>
      </c>
      <c r="F66" s="14">
        <f>SUM(F5:F65)</f>
        <v>672800</v>
      </c>
      <c r="G66" s="14">
        <f>SUM(G5:G65)</f>
        <v>668303</v>
      </c>
      <c r="H66" s="14">
        <f>SUM(H5:H65)</f>
        <v>842785</v>
      </c>
      <c r="I66" s="14">
        <f>SUM(I5:I65)</f>
        <v>317212</v>
      </c>
      <c r="J66" s="14">
        <f>SUM(J5:J65)</f>
        <v>424053</v>
      </c>
      <c r="K66" s="14">
        <f t="shared" si="0"/>
        <v>0</v>
      </c>
      <c r="L66" s="14">
        <f t="shared" si="0"/>
        <v>137</v>
      </c>
      <c r="M66" s="14">
        <f>SUM(M5:M65)</f>
        <v>1721872</v>
      </c>
      <c r="N66" s="14">
        <f>SUM(N5:N65)</f>
        <v>355038</v>
      </c>
      <c r="O66" s="15" t="s">
        <v>98</v>
      </c>
      <c r="P66" s="13"/>
    </row>
  </sheetData>
  <mergeCells count="5">
    <mergeCell ref="O3:P3"/>
    <mergeCell ref="B2:P2"/>
    <mergeCell ref="J3:N3"/>
    <mergeCell ref="F3:I3"/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Edwin David Turcios Hernández</cp:lastModifiedBy>
  <dcterms:created xsi:type="dcterms:W3CDTF">2018-01-08T16:30:44Z</dcterms:created>
  <dcterms:modified xsi:type="dcterms:W3CDTF">2022-05-09T15:45:50Z</dcterms:modified>
</cp:coreProperties>
</file>