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500" activeTab="0"/>
  </bookViews>
  <sheets>
    <sheet name="Sheet1" sheetId="1" r:id="rId1"/>
  </sheets>
  <definedNames>
    <definedName name="_xlnm._FilterDatabase" localSheetId="0" hidden="1">'Sheet1'!$G$1:$G$147</definedName>
    <definedName name="_xlnm.Print_Area" localSheetId="0">'Sheet1'!$A$1:$Q$147</definedName>
    <definedName name="_xlnm.Print_Titles" localSheetId="0">'Sheet1'!$1:$13</definedName>
  </definedNames>
  <calcPr fullCalcOnLoad="1"/>
</workbook>
</file>

<file path=xl/sharedStrings.xml><?xml version="1.0" encoding="utf-8"?>
<sst xmlns="http://schemas.openxmlformats.org/spreadsheetml/2006/main" count="367" uniqueCount="234">
  <si>
    <t>Sistema de Contabilidad Integrada Gubernamental</t>
  </si>
  <si>
    <t>Informes de Gestion y Rendicion de Cuentas  - IGRC06</t>
  </si>
  <si>
    <t>FECHA     :</t>
  </si>
  <si>
    <t>Análisis y Justificaciones de las Principales Variaciones</t>
  </si>
  <si>
    <t>HORA       :</t>
  </si>
  <si>
    <t>Expresado en Quetzales</t>
  </si>
  <si>
    <t>REPORTE:</t>
  </si>
  <si>
    <t>R00820857.rpt</t>
  </si>
  <si>
    <t>DEL MES DE ENERO AL MES DE ABRIL</t>
  </si>
  <si>
    <t>Programa &lt;&gt; 13</t>
  </si>
  <si>
    <t>Corte: ENTIDAD</t>
  </si>
  <si>
    <t>Estructura Programática</t>
  </si>
  <si>
    <t>Análisis y justificaciones de las principales variaciones físicas y financieras</t>
  </si>
  <si>
    <t>PG</t>
  </si>
  <si>
    <t>SPG</t>
  </si>
  <si>
    <t>PY</t>
  </si>
  <si>
    <t>Descripción</t>
  </si>
  <si>
    <t>Entidad:11400068-000-00    INSTITUTO GUATEMALTECO DE SEGURIDAD SOCIAL (IGSS)</t>
  </si>
  <si>
    <t>01     ACTIVIDADES CENTRALES</t>
  </si>
  <si>
    <t>00</t>
  </si>
  <si>
    <t>SIN SUBPROGRAMA</t>
  </si>
  <si>
    <t>000</t>
  </si>
  <si>
    <t>SIN PROYECTO</t>
  </si>
  <si>
    <t>001  000</t>
  </si>
  <si>
    <t>JUNTA DIRECTIVA</t>
  </si>
  <si>
    <t>002  000</t>
  </si>
  <si>
    <t>GERENCIA</t>
  </si>
  <si>
    <t>003  000</t>
  </si>
  <si>
    <t>SERVICIOS DE AUDITORIA INSTITUCIONAL</t>
  </si>
  <si>
    <t>004  000</t>
  </si>
  <si>
    <t>DIRECCIÓN Y COORDINACIÓN DE INTEGRIDAD Y TRANSPARENCIA</t>
  </si>
  <si>
    <t>005  000</t>
  </si>
  <si>
    <t>DIRECCIÓN Y COORDINACIÓN DE PRESTACIONES EN SALUD</t>
  </si>
  <si>
    <t>006  000</t>
  </si>
  <si>
    <t>DIRECCIÓN Y COORDINACIÓN ADMINISTRATIVA</t>
  </si>
  <si>
    <t>007  000</t>
  </si>
  <si>
    <t>SERVICIOS DE APOYO</t>
  </si>
  <si>
    <t>008  000</t>
  </si>
  <si>
    <t>SERVICIOS DE TRANSPORTES</t>
  </si>
  <si>
    <t>009  000</t>
  </si>
  <si>
    <t>DIRECCIÓN Y COORDINACIÓN DE PLANIFICACIÓN Y DESARROLLO</t>
  </si>
  <si>
    <t>010  000</t>
  </si>
  <si>
    <t>DIRECCIÓN Y COORDINACIÓN DE PRESTACIONES PECUNIARIAS</t>
  </si>
  <si>
    <t>011  000</t>
  </si>
  <si>
    <t>DIRECCIÓN Y COORDINACIÓN FINANCIERA</t>
  </si>
  <si>
    <t>013  000</t>
  </si>
  <si>
    <t>SERVICIOS ADMINISTRATIVOS DE INFRAESTRUCTURA INSTITUCIONAL</t>
  </si>
  <si>
    <t>014  000</t>
  </si>
  <si>
    <t>SERVICIOS DE PRESTACIONES PECUNIARIAS Y RECAUDACIÓN DE CONTRIBUCIONES</t>
  </si>
  <si>
    <t>015  000</t>
  </si>
  <si>
    <t>SERVICIOS DE COORDINACIÓN ADMINISTRATIVA DEPARTAMENTAL</t>
  </si>
  <si>
    <t>017  000</t>
  </si>
  <si>
    <t>ASIGNACIONES GLOBALES EMA</t>
  </si>
  <si>
    <t>018  000</t>
  </si>
  <si>
    <t>DIRECCIÓN Y COORDINACIÓN DE RECURSOS HUMANOS</t>
  </si>
  <si>
    <t>020  000</t>
  </si>
  <si>
    <t>SERVICIOS DE COMUNICACIÓN SOCIAL Y RR.PP.</t>
  </si>
  <si>
    <t>021  000</t>
  </si>
  <si>
    <t>SERVICIOS NORMATIVOS DE MANTENIMIENTO</t>
  </si>
  <si>
    <t>022  000</t>
  </si>
  <si>
    <t>SERVICIOS DIVISIÓN DE ADMINISTRACIÓN FINANCIERA</t>
  </si>
  <si>
    <t>025  000</t>
  </si>
  <si>
    <t>SERVICIOS DE RECAUDACIÓN</t>
  </si>
  <si>
    <t>027  000</t>
  </si>
  <si>
    <t>DIRECCIÓN Y COORDINACIÓN DE TECNOLOGÍA</t>
  </si>
  <si>
    <t>REGULARIZACIÓN CONVENIOS SUSCRITOS POR EL IGSS</t>
  </si>
  <si>
    <t>11</t>
  </si>
  <si>
    <t>SERVICIOS ADMINISTRACIÓN IVS</t>
  </si>
  <si>
    <t>012  000</t>
  </si>
  <si>
    <t>MODIFICACIONES PRESUPUESTARIAS Y RESERVA TÉCNICA DEL PROGRAMA IVS</t>
  </si>
  <si>
    <t>019  000</t>
  </si>
  <si>
    <t>SERVICIOS DE PAGO DE GASTOS DE ADMINISTRACIÓN DEL PROGRAMA IVS AL EMA</t>
  </si>
  <si>
    <t>21</t>
  </si>
  <si>
    <t>SERVICIOS ADMINISTRACIÓN PRECAPI</t>
  </si>
  <si>
    <t>023  000</t>
  </si>
  <si>
    <t>ASIGNACIONES GLOBALES PRECAPI</t>
  </si>
  <si>
    <t>11     SERVICIOS DE ATENCIÓN MÉDICA</t>
  </si>
  <si>
    <t>01</t>
  </si>
  <si>
    <t>DIRECCION, COORDINACION Y SERVICIOS GENERALES DE APOYO</t>
  </si>
  <si>
    <t>DIRECCIÓN, COORDINACIÓN Y SERVICIOS GENERALES DE APOYO</t>
  </si>
  <si>
    <t>SERVICIOS DE ALIMENTACIÓN</t>
  </si>
  <si>
    <t>ADQUISICIÓN DE INSUMOS A TRAVÉS DE ORGANISMOS REGIONALES Y/O  INTERNACIONALES</t>
  </si>
  <si>
    <t>02</t>
  </si>
  <si>
    <t>ATENCIÓN MÉDICA POR ENFERMEDAD</t>
  </si>
  <si>
    <t>SERVICIOS DE HOSPITALIZACIÓN</t>
  </si>
  <si>
    <t>SERVICIOS DE CONSULTA EXTERNA</t>
  </si>
  <si>
    <t>SERVICIOS DE EMERGENCIA</t>
  </si>
  <si>
    <t>03</t>
  </si>
  <si>
    <t>ATENCIÓN MÉDICA POR MATERNIDAD</t>
  </si>
  <si>
    <t>04</t>
  </si>
  <si>
    <t>ATENCIÓN MÉDICA POR ACCIDENTES</t>
  </si>
  <si>
    <t>SERVICIOS DE PRIMEROS AUXILIOS</t>
  </si>
  <si>
    <t>05</t>
  </si>
  <si>
    <t>ATENCIÓN MÉDICA POR REHABILITACIÓN</t>
  </si>
  <si>
    <t>06</t>
  </si>
  <si>
    <t>ATENCIÓN MÉDICA PARA  JUBILADO DEL ESTADO</t>
  </si>
  <si>
    <t>07</t>
  </si>
  <si>
    <t>APOYO ASISTENCIAL E INTERMEDIOS DE ATENCIÓN</t>
  </si>
  <si>
    <t>SERVICIOS DE APOYO ASISTENCIAL E INTERMEDIOS DE ATENCIÓN</t>
  </si>
  <si>
    <t>08</t>
  </si>
  <si>
    <t>ATENCIÓN MÉDICA AMBULATORIA</t>
  </si>
  <si>
    <t>SERVICIOS DE ATENCIÓN MÉDICA AMBULATORIA</t>
  </si>
  <si>
    <t>SERVICIOS DE ATENCIÓN MÉDICA PRECAPI</t>
  </si>
  <si>
    <t>12     PRESTACIONES PECUNIARIAS</t>
  </si>
  <si>
    <t>SERVICIOS PRESTACIONES EMA</t>
  </si>
  <si>
    <t>SERVICIOS DE PRESTACIONES POR ENFERMEDAD</t>
  </si>
  <si>
    <t>SERVICIOS DE PRESTACIONES POR MATERNIDAD</t>
  </si>
  <si>
    <t>SERVICIOS DE PRESTACIONES POR ACCIDENTES</t>
  </si>
  <si>
    <t>SERVICIOS DE PRESTACIONES CUOTAS MORTUORIAS</t>
  </si>
  <si>
    <t>SERVICIOS PENSIONES IVS</t>
  </si>
  <si>
    <t>SERVICIOS DE PENSIONES POR INVALIDEZ</t>
  </si>
  <si>
    <t>SERVICIOS DE PENSIONES POR VEJEZ</t>
  </si>
  <si>
    <t>SERVICIOS DE PENSIONES POR SOBREVIVENCIA</t>
  </si>
  <si>
    <t>SERVICIOS PRESTACIONES PRECAPI</t>
  </si>
  <si>
    <t>14     INVERSIÓN EN ATENCIÓN MÉDICA Y PREVISIÓN SOCIAL</t>
  </si>
  <si>
    <t>INVERSIÓN Y DESARROLLO INSTITUCIONAL EMA</t>
  </si>
  <si>
    <t>001</t>
  </si>
  <si>
    <t>CONSTRUCCIONES</t>
  </si>
  <si>
    <t>000  047</t>
  </si>
  <si>
    <t>CONSTRUCCIÓN EDIFICIO(S) HOSPITALIZACIÓN LA CAPITANÍA, ANTIGUA GUATEMALA, SACATEPÉQUEZ</t>
  </si>
  <si>
    <t>000  092</t>
  </si>
  <si>
    <t>CONSTRUCCIÓN HOSPITAL GENERAL DEL IGSS, ZONA 5, GUATEMALA</t>
  </si>
  <si>
    <t>002</t>
  </si>
  <si>
    <t>AMPLIACIONES</t>
  </si>
  <si>
    <t>000  005</t>
  </si>
  <si>
    <t>AMPLIACIÓN EDIFICIO MÓDULO DE ACOPIO DE DESECHOS SÓLIDOS DEL HOSPITAL GENERAL DE ACCIDENTES CEIBAL</t>
  </si>
  <si>
    <t>000  036</t>
  </si>
  <si>
    <t>AMPLIACIÓN HOSPITAL ÁREA DE EMERGENCIA CENTRO DE ACOPIO PARA DESECHOS HOSPITALARIOS, FARMACIA Y BODEGA ENTRE 8VA CALLE Y BOULEVARD CENTENARIO ZONA 3, RETALHULEU</t>
  </si>
  <si>
    <t>000  059</t>
  </si>
  <si>
    <t>CONSTRUCCIÓN EDIFICIO(S) DIRECCIÓN DEPARTAMENTAL Y ARCHIVO PASIVO DEL INSTITUTO GUATEMALTECO DE SEGURIDAD SOCIAL EN RETALHULEU</t>
  </si>
  <si>
    <t>000  085</t>
  </si>
  <si>
    <t>AMPLIACIÓN EDIFICIO(S) DEL IGSS EN MAZATENANGO, SUCHITEPÉQUEZ (BANCO DE SANGRE, MEZZANINE EN BODEGA GENERAL Y CONSTRUCCIÓN DE MURO PERIMETRAL)</t>
  </si>
  <si>
    <t>000  087</t>
  </si>
  <si>
    <t>CONSTRUCCIÓN MURO PERIMETRAL, HOSPITAL GENERAL DE ACCIDENTES, EL CEIBAL, MIXCO, GUATEMALA</t>
  </si>
  <si>
    <t>15     PROMOCIÓN DE LA SALUD Y PREVENCIÓN DE ENFERMEDADES</t>
  </si>
  <si>
    <t>PROMOCIÓN Y PREVENCIÓN</t>
  </si>
  <si>
    <t>SERVICIOS DE PROMOCIÓN DE LA SALUD</t>
  </si>
  <si>
    <t>PREVENCIÓN DE ENFERMEDADES</t>
  </si>
  <si>
    <t>SERVICIO DE INMUNIZACIÓN</t>
  </si>
  <si>
    <t>GESTIÓN ADMINISTRATIVA</t>
  </si>
  <si>
    <t>SERVICIOS DE APOYO DE MATERIAL DIDÁCTICO</t>
  </si>
  <si>
    <t>SERVICIOS POR ADQUISICIÓN DE INSUMOS BIOLÓGICOS</t>
  </si>
  <si>
    <t>94     ATENCIÓN POR DESASTRES NATURALES Y CALAMIDADES PÚBLICAS</t>
  </si>
  <si>
    <t>ESTADO DE CALAMIDAD PÚBLICA POR EMERGENCIA COVID-19 (DG-5-2020)</t>
  </si>
  <si>
    <t>INTERVENCIONES REALIZADAS PARA LA ATENCIÓN POR LA EMERGENCIA COVID-19</t>
  </si>
  <si>
    <t>99     PARTIDAS NO ASIGNABLES A PROGRAMAS</t>
  </si>
  <si>
    <t>SERVICIOS DE FISCALIZACIÓN Y APORTES A ENTIDADES INTERNACIONALES EMA</t>
  </si>
  <si>
    <t>SERVICIOS GUBERNAMENTALES DE FISCALIZACIÓN</t>
  </si>
  <si>
    <t>TRANSFERENCIAS A ORGANISMOS INTERNACIONALES</t>
  </si>
  <si>
    <t>SERVICIOS DE FISCALIZACIÓN IVS</t>
  </si>
  <si>
    <t>SERVICIOS DE FISCALIZACIÓN PRECAPI</t>
  </si>
  <si>
    <t>Funcionario Responsable de la Unidad de Administración Financiera</t>
  </si>
  <si>
    <t>ACT  OB</t>
  </si>
  <si>
    <t>En los servicios de prestaciones para las personas que trabajan en casa particular por maternidad no se presentó ejecución tanto en la parte física de metas como en la presupuestaria o financiera, se mantuvo sin variantes.</t>
  </si>
  <si>
    <t>En los servicios de prestaciones para las personas que trabajan en casa particular por accidentes no se presentó ejecución tanto en la parte física de metas como en la presupuestaria o financiera, se mantuvo sin variantes.</t>
  </si>
  <si>
    <t>En los servicios de prestaciones para las personas que trabajan en casa particular por cuotas mortuorias no se presentó ejecución tanto en la parte física de metas como en la presupuestaria o financiera, se mantuvo sin variantes.</t>
  </si>
  <si>
    <t>DESARROLLO INSTITUCIONAL A TRAVÉS DE PNUD/UNOPS</t>
  </si>
  <si>
    <t>Según reporte IGRC02 correspondiente a Ejecución Física de los Informes de Gestión y Rendición de Cuentas, no se tiene información de la misma; observandose que financieramente no tiene ejecución en vista que en esta actividad presupuestaria se programa la reserva que se utiliza para atender contingencias institucionales.</t>
  </si>
  <si>
    <t>Según reporte IGRC02 correspondiente a Ejecución Física de los Informes de Gestión y Rendición de Cuentas, no se tiene información de la misma; tampoco tiene ejecución financiera, derivado que en esta actividad presupuestaria únicamente se programa la reserva presupuestaria.</t>
  </si>
  <si>
    <t>000  094</t>
  </si>
  <si>
    <t>CONSTRUCCIÓN SISTEMA DE TRATAMIENTO AGUAS RESIDUALES EN COMPLEJO HOSPITALARIO COLINAS DE PAMPLONA ZONA 12, GUATEMALA</t>
  </si>
  <si>
    <t>Este proyecto asignado en el Departamento de Infraestructura Institucional, está en proceso de trámite de licitación.</t>
  </si>
  <si>
    <t>Este proyecto será ejecutado por la Oficina de Proyectos de las Naciones Unidadas, en trámite de licitación.</t>
  </si>
  <si>
    <t>Debido a que el evento de Licitación fue inaprobado por la Junta de Adjudicación, se trasladó un nuevo expediente al Departamento de Abastecimientos para iniciar nuevamente el trámite correspondiente. Por consiguiente continuan en el proceso administrativo de licitación para llevar a cabo su ejecución.</t>
  </si>
  <si>
    <t>029  000</t>
  </si>
  <si>
    <t>SERVICIOS DE CONSEJERÍA</t>
  </si>
  <si>
    <t>Según reporte IGRC02 correspondiente a Ejecución Física de los Informes de Gestión y Rendición de Cuentas, no se tiene información de la misma; observandose que financieramente alcanzó una ejecución aceptable del 25.00% que corresponde al pago que le hace el programa IVS al EMA por su administración.</t>
  </si>
  <si>
    <t>Firma y Sello</t>
  </si>
  <si>
    <t>Ejercicio: 2023</t>
  </si>
  <si>
    <t>Según reporte IGRC02 correspondiente a Ejecución Física de los Informes de Gestión y Rendición de Cuentas, no se tiene información de la misma; observandose que financieramente alcanzó una ejecución del 30.05% la cual se estima aceptable por considerarse cercana al parametro promedio lineal del 33.33% del cuatrimestre.</t>
  </si>
  <si>
    <t>Según reporte IGRC02 correspondiente a Ejecución Física de los Informes de Gestión y Rendición de Cuentas, no se tiene información de la misma; observandose que financieramente alcanzó una ejecución del 25.57% la cual se estima aceptable por considerarse cercana al parametro promedio lineal del 33.33% del cuatrimestre.</t>
  </si>
  <si>
    <t>Según reporte IGRC02 correspondiente a Ejecución Física de los Informes de Gestión y Rendición de Cuentas, no se tiene información de la misma; observandose que financieramente alcanzó una ejecución del 29.97% la cual se estima aceptable por considerarse cercana al parametro promedio lineal del 33.33% del cuatrimestre.</t>
  </si>
  <si>
    <t xml:space="preserve">Según reporte IGRC02 correspondiente a Ejecución Física de los Informes de Gestión y Rendición de Cuentas, no se tiene información de la misma; observandose que financieramente alcanzó una ejecución del 23.22% la cual se estima baja en relación al parámetro promedio lineal del 33.33%, obedeciendo a los procesos en trámite para compra de equipo prinicpalmente. </t>
  </si>
  <si>
    <t>Según reporte IGRC02 correspondiente a Ejecución Física de los Informes de Gestión y Rendición de Cuentas, no se tiene información de la misma; observandose que financieramente alcanzó una ejecución del 30.64% la cual se estima aceptable por considerarse cercana al parametro promedio lineal del 33.33% del cuatrimestre.</t>
  </si>
  <si>
    <t xml:space="preserve">Según reporte IGRC02 correspondiente a Ejecución Física de los Informes de Gestión y Rendición de Cuentas, no se tiene información de la misma; observandose que financieramente alcanzó una ejecución del 16.07% la cual se estima baja por considerarse lejana al parametro promedio lineal del 33.33% del cuatrimestre, la cual se ve infuenciada por la baja ejecución asociada a la programación para sentencias judiciales y accesorios y repuestos en general y la adquisición de biologicos a través de OPS. </t>
  </si>
  <si>
    <t>Según reporte IGRC02 correspondiente a Ejecución Física de los Informes de Gestión y Rendición de Cuentas, no se tiene información de la misma; observandose que financieramente alcanzó una ejecución del 19.88% la cual se estima baja, por considerarse lejana al parametro promedio lineal del 33.33% del cuatrimestre, la cual se ve infuenciada por la programación para la adquisición de las primas y gastos de suguros y fianzas que son administrados por el Departamento de Servicios de Apoyo a nivel Institucional, así también compra de equipo.</t>
  </si>
  <si>
    <t>Según reporte IGRC02 correspondiente a Ejecución Física de los Informes de Gestión y Rendición de Cuentas, no se tiene información de la misma; observandose que financieramente alcanzó una ejecución del 20.18% la cual se estima baja por considerarse lejana al parametro promedio lineal del 33.33% del cuatrimestre, la cual se ve infuenciada por los procesos principalmente de la compra de equipo.</t>
  </si>
  <si>
    <t>Según reporte IGRC02 correspondiente a Ejecución Física de los Informes de Gestión y Rendición de Cuentas, no se tiene información de la misma; observandose que financieramente alcanzó una ejecución del 67.48% la cual se estima alta por considerarse alejada al parametro promedio lineal del 33.33% del cuatrimestre, la cual se ve infuenciada por el pago de la administración de los recursos que e le transfieren a UNOPS.</t>
  </si>
  <si>
    <t>Según reporte IGRC02 correspondiente a Ejecución Física de los Informes de Gestión y Rendición de Cuentas, no se tiene información de la misma; observandose que financieramente alcanzó una ejecución del 46.29% la cual se estima alta por considerarse superior al parametro promedio lineal del 33.33% del cuatrimestre, la cual se ve infuenciada principalmente porque se realizó el pago que le hace el Instituto al Plan de los Trabajadores por Reconocimiento del Valor Actual.</t>
  </si>
  <si>
    <t>Según reporte IGRC02 correspondiente a Ejecución Física de los Informes de Gestión y Rendición de Cuentas, no se tiene información de la misma; observandose que financieramente alcanzó una ejecución del 25.77% la cual se estima aceptable por considerarse cercana al parametro promedio lineal del 33.33% del cuatrimestre, la cual se ve infuenciada por varios renglones.</t>
  </si>
  <si>
    <t>Según reporte IGRC02 correspondiente a Ejecución Física de los Informes de Gestión y Rendición de Cuentas, no se tiene información de la misma; observandose que financieramente alcanzó una ejecución del 20.62% la cual se estima baja por considerarse inferior al parametro promedio lineal del 33.33% del cuatrimestre, la cual se ve infuenciada para la contratación de estudios de prefactibilidad y factibilidad, supervisión de obras y otros estudiosy/o servicios.</t>
  </si>
  <si>
    <t>Según reporte IGRC02 correspondiente a Ejecución Física de los Informes de Gestión y Rendición de Cuentas, no se tiene información de la misma; observandose que financieramente alcanzó una ejecución del 28.37% la cual se estima aceptable por considerarse cercana al parametro promedio lineal del 33.33% del cuatrimestre.</t>
  </si>
  <si>
    <t>Según reporte IGRC02 correspondiente a Ejecución Física de los Informes de Gestión y Rendición de Cuentas, no se tiene información de la misma; observandose que financieramente alcanzó una ejecución del 28.94% la cual se estima aceptable por considerarse cercana al parametro promedio lineal del 33.33% del cuatrimestre.</t>
  </si>
  <si>
    <t>Según reporte IGRC02 correspondiente a Ejecución Física de los Informes de Gestión y Rendición de Cuentas, no se tiene información de la misma; observandose que financieramente alcanzó una ejecución del 24.86% la cual se estima baja del parametro promedio lineal del 33.33% del cuatrimestre.</t>
  </si>
  <si>
    <t>Según reporte IGRC02 correspondiente a Ejecución Física de los Informes de Gestión y Rendición de Cuentas, no se tiene información de la misma; observandose que financieramente alcanzó una ejecución del 28.62% la cual se estima aceptable al parametro promedio lineal del 33.33% del cuatrimestre, influenciado porque se encuentra en proceso la compra del grupo 3, en proceso impresión de material didactico a nivel institucional y otros servicios.</t>
  </si>
  <si>
    <t>Según reporte IGRC02 correspondiente a Ejecución Física de los Informes de Gestión y Rendición de Cuentas, no se tiene información de la misma; observandose que financieramente alcanzó una ejecución del 19.66% la cual se estima alejado al parametro promedio lineal del 33.33% del cuatrimestre, influenciado porque se encuentra en proceso la compra del grupo 3, así como los servicios de ingenieria, arquitectura y supervisión de obras.</t>
  </si>
  <si>
    <t>Según reporte IGRC02 correspondiente a Ejecución Física de los Informes de Gestión y Rendición de Cuentas, no se tiene información de la misma; observandose que financieramente alcanzó una ejecución del 29.27% la cual se estima aceptable con considerarse cercana al parámetro promedio lineal del 33.33% del cuatrimestre, influenciado porque se encuentra en proceso la compra del grupo 3 principalmente.</t>
  </si>
  <si>
    <t>Según reporte IGRC02 correspondiente a Ejecución Física de los Informes de Gestión y Rendición de Cuentas, no se tiene información de la misma; observandose que financieramente alcanzó una ejecución del 18.68% la cual se estima baja en relación al parámetro promedio lineal del 33.33% del cuatrimestre, influenciado porque se encuentra en proceso la compra del grupo 3 y principalmente contratación de personas para la digitalización para la carga de la base de datos de las cuotas aportadas de los afiliados. previo a la existencia de la planilla electrónica.</t>
  </si>
  <si>
    <t>Según reporte IGRC02 correspondiente a Ejecución Física de los Informes de Gestión y Rendición de Cuentas, no se tiene información de la misma; observandose que financieramente alcanzó una ejecución del 13.64% la cual se estima baja por considerarse lejana al parametro promedio lineal del 33.33% del cuatrimestre, la cual se ve infuenciada por la baja ejecución asociada a la programación para compra del Grupo 3, adquisición de repuestos, contratación de varios servicios, y mantenimiento de y reparación de instalaciones, los cuales se encuentran en trámite de eventos de cotización y licitación y prinicpalmente el pago del licenciamiento de los equipos.</t>
  </si>
  <si>
    <t>Según reporte IGRC02 correspondiente a Ejecución Física de los Informes de Gestión y Rendición de Cuentas, no se tiene información de la misma; observandose que financieramente alcanzó una ejecución del 25.82% la cual se estima aceptable por considerarse dentro del parametro promedio lineal del 33.33% del cuatrimestre.</t>
  </si>
  <si>
    <t>Según reporte IGRC02 correspondiente a Ejecución Física de los Informes de Gestión y Rendición de Cuentas, no se tiene información de la misma; observandose que financieramente alcanzó una ejecución del 22.95% que corresponde a la programación de la diferencia matemática entre ingreso y egreso.  Cabe mencionar, quie el traslado a la reseva técnica del Programa IVS, quedó a criterio de la Subgerencia de Prestaciones Pecuniarias.</t>
  </si>
  <si>
    <t>En los servicios de pensiones por sobrevivencia, por pertenecer a las prestaciones pecuniarias, su comportamiento se mantiene bastante normal principalmente en la parte de ejecución financiera obviamente por su naturaleza económica, alcanzando 25.67% en la parte financiera y 23.96% en la parte del avance de metas físicas.</t>
  </si>
  <si>
    <t>0% físico</t>
  </si>
  <si>
    <t>000  077</t>
  </si>
  <si>
    <t>CONSTRUCCIÓN HOSPITAL REGIONAL DE ORIENTE CON SEDE EN ZACAPA ZACAPA</t>
  </si>
  <si>
    <t>Se observó una ejecución física y financiera aceptable, logrando alcanzar 32.10% de ejecución en las metas físicas y 26.32% financiera; cercana al 33.33% el ideal a un ritmo promedio en proporción lineal.</t>
  </si>
  <si>
    <t>Se observa una baja ejecución en metas físicas con el 16.27% y en la parte presupuestaria 86.62%, esta variación se debe a que las facturas regularizadas por concepto UNOPS corresponden a las de mayor valor.</t>
  </si>
  <si>
    <t>Se observa una ejecución aceptable en metas físicas con el 33.67%, sin embargo la parte presupuestaria alcanza el 27.41%.</t>
  </si>
  <si>
    <t>Se observa una ejecución de metas físicas con el 4.08%, una ejecución fiananciera que alcanzó el 0.38% de una regularización en el marco del convenio con COMISCA.</t>
  </si>
  <si>
    <t>La ejecución de metas físicas alcanza un 35.11% en tanto la ejecución finnaciera el 44.25% la cual es aceptable.</t>
  </si>
  <si>
    <t>A nivel de Consulta Externa, el comportamiento relacionado con el alcance de las metas estuvo ideal, logrando alcanzar el 35.26% en promedio tanto en adultos como en pediatría y un porcentaje de ejecución financiera del 36.83%.</t>
  </si>
  <si>
    <t>A nivel de Emergencia, el comportamiento relacionado con el alcance de las meta física es el ideal canzando el 33.58%  y financieramente el alcanzó el 37.48%, promedio tanto en adultos como en pediatría.</t>
  </si>
  <si>
    <t>En la hospitalización por maternidad, se mantuvo un ritmo ideal de ejecución, un porcentaje de ejecución de metas físicas del 30.18%, por el lado de las variaciones financieras del 31.31%.</t>
  </si>
  <si>
    <t>La emergencia por maternidad, tuvo una ejecución de metas físicas del .32.74%, por el lado de las variaciones financieras, se ejecutó el 15.81%; obedeciendo a que el primer cuatrimestre el gasto bajo por contar con insumos adquiridos 2022 en su abstecimiento.</t>
  </si>
  <si>
    <t>En la hospitalización por accidentes, se presentó un comportamiento de demanda normal principalmente en la atención a adultos, por lo que se alcanzaron niveles aceptables de ejecución de metas en promedio 34.74%, reflejando una adecuada programación en las mismas, financieramente se ejecutó el 38.40% lo cual también refleja a su vez un porcentaje aceptable.</t>
  </si>
  <si>
    <t>Como consecuencia de la ejecución en la hospitalización por accidentes, en consulta externa se presentó un comportamiento de demanda normal principalmente en la atención a adultos, por lo que se alcanzaron niveles aceptables de ejecución de metas  34.06%, refejando una pequeña baja en la  ejecución financiera que alcanzó el 31.61%, porcentaje cercano a la ejecución lineal del 33.33%.</t>
  </si>
  <si>
    <t>Los servicios de emergencia por accidentes, presentaron un comportamiento de demanda ideal tomando en cuanta que la ejecución de metas en promedio alcanzó el 34.83%, en tanto la ejecucióin financiera el 33.65%.</t>
  </si>
  <si>
    <t>En los servicios de primeros auxilios por accidentes, presentaron un comportamiento de demanda baja alcanzando una ejecución física del 24.55% y una ejecución financiera del 13.90%, la cual es baja derivado que para el primer cuatrimestre se contaba con insumos suficientes para el abastecimiento.</t>
  </si>
  <si>
    <t>En los servicios de hospitalización para rehabilitación, se han alcanzado las metas programadas en hospitalización por lesiones normales y diversas, un poco bajo en las lesiones medulares y craneoencefálicas ya que se redujo el tránsito vehicular con las que se relaciona dichos accidentes y por ende rehabilitaciones, en promedio con una meta física alcanzó el 43.62%, no obstante, se ejecutó algo escasamente en el tema financiero habiendo alcanzado el 24.41%. derivado del abstecimiento en el Ejercicio 2022.</t>
  </si>
  <si>
    <t>En los servicios de consulta externa  para rehabilitación, se tuvo una ejecución aceptable, habiendo alcansado la meta física del 30.54% y la financiera del 42.34%,  ya que en este tema, la mayoría acude actividades relacionados con la medicina física y rehabilitación principalmente.</t>
  </si>
  <si>
    <t>En los servicios de hospitalización para jubilados del Estado, se pudo observar que el porcentaje de meta física y financiera alcanzó el 26.41% y 35.15% respectivamente,  ambos porcentajes son aceptables tomando en cuenta que varias personas jubiladas derivado de la pandemia COVID-19, se alejaron de la atención médica evitando el contagio.</t>
  </si>
  <si>
    <t>En los servicios de consulta externa para jubilados del estado, se pudo observar que se mantiene el porcentaje de ejecución de metas físicas bastante ideal 32.10%, así como en la ejecución de las metas presupuestarias o financieras donde se obtuvo 34.35% lo que refleja un porcentaje cercano a la ejecución lineal deseado del 33.33%.</t>
  </si>
  <si>
    <t>En los servicios de emergencia para jubilados del estado, se pudo observar que se mantuvo ascendente el porcentaje de ejecución de metas físicas, bastante satisfactorio 29.01%, no así en la ejecución de las metas presupuestarias o financieras donde se obtuvo 20.89% lo que refleja un porcentaje bastante bajo con respecto a la ejecución lineal deseada del 33.33%, tomando en cuenta que se tienen facturas pendientes de registrar de UNOPS.</t>
  </si>
  <si>
    <t>En los servicios de apoyo asistencial e intermedios de atención, se pudo observar que se mantiene la ejecución física aceptable que alcanza el 37.20% por servicios de laboratorios, examenes diagnósticos, etc. y la financiera alcanza el 20.27%, derivado que UNOPS no ha trasladado las facturas de compra.</t>
  </si>
  <si>
    <t>En los servicios de atención médica ambulatoria, se tuvo una baja en promedio con una meta física del 15.89%, ya que en este tema, la mayoría acude por temas relacionados con las intervenciones que no ameritan más de 24 horas; su porcentaje es bajo desde que se inicio la pandemia; sin embargo, los insumos para atender la demanda se han realizado, teniendose un porcentaje financiero del 39.57% lo cual refleja un porcentaje aceptable con respecto a la ejecución lineal del 33.33%.</t>
  </si>
  <si>
    <t>En los servicios de atención médica para las personas que trabajan en casa particular, presenta ejecución física de metas que alcanza el 50.00% y financiera 0.85%, cabe mencionar que la financiera obedece que la bodega es única y comprende insumos 100% EMA, por consiguiente el costo de los insumos despachados a las trabajadoras de casa particular tendran que ser ser sustituidos a bodega cargados a partida PRECAPI para el registro de la ejecución presupuestaria y financiera correspondiente.</t>
  </si>
  <si>
    <t>En lo que respecta a las prestaciones pecuniarias principalmente por enfermedad, su comportamiento ha estado bajo al normal, corresponde a pagos que se realizan a las personas suspendidas por enfermedad alcanzando al final del cuatrimestre de metas físicas el 24.61%, al igual que en la ejecución financiera donde se obtuvo 29.20%, porcentaje que se considera aceptable en relación al porcentaje lineal de ejecución del 33.33%.</t>
  </si>
  <si>
    <t>En lo que respecta a las prestaciones pecuniarias por maternidad, su comportamiento ha estado aceptable, observandose una ejecución de meta física del 27.61% lo cual a su vez y en función de los factores limitantes bastante aceptable, al igual que en la ejecución financiera donde se obtuvo el 35.66%, porcentaje que también es satisfactorio con respecto al porcentaje lineal de ejecución del 33.33%.</t>
  </si>
  <si>
    <t>En lo que respecta a las prestaciones pecuniarias por accidentes, su comportamiento ha estado aceptable, observandose una ejecución de meta física del 28.36% y de ejecución financiera se obtuvo el 37.86%, porcentaje que también es satisfactorio con respecto al porcentaje lineal de ejecución del 33.33%.</t>
  </si>
  <si>
    <t>En lo que respecta a las prestaciones pecuniarias por cuotas mortuorias, por su naturaleza, su comportamiento ha estado bastante bajo, corresponde a pagos que se realizan a las personas familiares de afiliados que fallecen, alcanzó una ejecución en la parte física del 20.12% y una ejecución financiera donde se obtuvo 20.14%, porcentaje que también es satisfactorio con respecto al porcentaje lineal de ejecución del 33.33%.</t>
  </si>
  <si>
    <t>En los servicios de pensiones por invalidez, por pertenecer a las prestaciones pecuniarias, su comportamiento se mantiene bastante normal principalmente en la parte de ejecución financiera obviamente por su naturaleza económica, alcanzando 25.14% en la parte financiera y 25.18% en la parte del avance de metas físicas.</t>
  </si>
  <si>
    <t>En los servicios de pensiones por vejez, por pertenecer a las prestaciones pecuniarias, su comportamiento se mantiene bastante normal principalmente en la parte de ejecución financiera obviamente por su naturaleza económica, alcanzando 28.89% en la parte financiera y 25.13% en la parte del avance de metas físicas.</t>
  </si>
  <si>
    <t>En los servicios de pensiones por cuotas mortuorias, por pertenecer a las prestaciones pecuniarias, su comportamiento se mantiene bastante normal tanto en la ejecución financiera como física, 25.05 y 26.67% respectivamente, cuy9o pago corresponde a un beneficiario de un pensionado que haya fallecido.</t>
  </si>
  <si>
    <t>En el programa de servicios de promoción de la salud, ha jugado un papel  sumamente importante para el Instituto durante la pandemia COVIID-19, lego de la misma la ejecución meta física alcanzó el 32.23% de avance el cual es aceptable, en tanto la financiera reporta el 26.97%, la cual se considera aceptable.</t>
  </si>
  <si>
    <t>En el programa de servicios de inmunización, juega un papel  sumamente importante para el Instituto para prevenir enfermedades mediante el uso de la vacuna, en esta actividad se reflejan los insumos para la colocación de la misma, alcanzando una meta física aceptable del 32.18% de avance, sin embargo derivado que las Unidades Ejecutoras iniciaron el presente Ejercicio con insumos, la ejecución financiera alcanzó el 6.00%.</t>
  </si>
  <si>
    <t>En el programa de servicios de consulta externa, se atienden afiliados en los temas de control de niño sano, planificación familiar, detección temprana de enfermedades, control pre y post natal, alcancanzando una meta física del 36.02% de avance, sin embargo por el abstecimiento realizado a finales dell año recien pasado, únicamente el 17.02% de ejecución financiera.</t>
  </si>
  <si>
    <t>En el programa de servicios de apoyo de material didáctico, juega un papel  sumamente importante para el Instituto, en la promoción de programas para prevenir la proliferación de enfermedades, alcancanzando una meta física del 16.67% de avance y una meta financiera del 51.94%.</t>
  </si>
  <si>
    <t>No ha tenido ejecución física en el primer cuatrimestre, no obstante la financiera alcanzó el 28.67%, la cual corresponde a la adquisicón de biológicos a traves de la Organización Panamericana de la Salud.</t>
  </si>
  <si>
    <t xml:space="preserve">Este programa, nació en la segunda quincena de marzo 2020 derivado de la emergencia del Coronavirus Covid-19 que se convirtió en una pandemia, por lo que se generaron las estructuras y elementos necesarios para su ejecución tanto de metas como a nivel presupuestario,  En metas físicas alcanzó durante el primer cuatrimestre el 10.81% y financiera el 47.56%. </t>
  </si>
  <si>
    <t>Según reporte IGRC02 correspondiente a Ejecución Física de los Informes de Gestión y Rendición de Cuentas, no se tiene información de la misma; observandose que financieramente alcanzó una ejecución del 55.72% la cual se estima alta por considerarse superior al parametro promedio lineal del 33.33% del cuatrimestre; habiendose cubierto el pago por transferencias a organismos internacionales de seguridad.</t>
  </si>
  <si>
    <t>Según reporte IGRC02 correspondiente a Ejecución Física de los Informes de Gestión y Rendición de Cuentas, no se tiene información de la misma; observandose que financieramente el pago a la Contraloría General de Cuentas del Programa IVS alcanzó una ejecución financiera del 37.37% la cual es superior al parametro promedio lineal del 33.33% del cuatrimestre, en vista que tenía incorporada la cantidad que el Estado no programa a trasferir al IGSS como obligación constitucional, la cual fue objeto de rebaja al final del cuatrimestre.</t>
  </si>
  <si>
    <t>Según reporte IGRC02 correspondiente a Ejecución Física de los Informes de Gestión y Rendición de Cuentas, no se tiene información de la misma; observandose que financieramente el pago a la Contraloría General de Cuentas del Programa EMA alcanzó una ejecución financiera del 46.54% la cual es superior al parametro promedio lineal del 33.33% del cuatrimestre, en vista que tenía incorporada la cantidad que el Estado no programa a trasferir al IGSS como obligación constitucional, la cual fue objeto de rebaja al final del cuatrimestre.</t>
  </si>
  <si>
    <t>Según reporte IGRC02 correspondiente a Ejecución Física de los Informes de Gestión y Rendición de Cuentas, no se tiene información de la misma; observandose que financieramente alcanzó una ejecución del 33.44% la cual es el ideal al parametro promedio lineal del 33.33% del cuatrimestre. Corresponde al pago a la Contraloría General de Cuentas por fiscalización.</t>
  </si>
  <si>
    <t>11:16:30 p. m.</t>
  </si>
</sst>
</file>

<file path=xl/styles.xml><?xml version="1.0" encoding="utf-8"?>
<styleSheet xmlns="http://schemas.openxmlformats.org/spreadsheetml/2006/main">
  <numFmts count="17">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h\:mm\.ss\ "/>
  </numFmts>
  <fonts count="52">
    <font>
      <sz val="10"/>
      <color indexed="8"/>
      <name val="ARIAL"/>
      <family val="0"/>
    </font>
    <font>
      <b/>
      <sz val="10"/>
      <color indexed="8"/>
      <name val="Arial"/>
      <family val="2"/>
    </font>
    <font>
      <b/>
      <sz val="7"/>
      <color indexed="8"/>
      <name val="Times New Roman"/>
      <family val="1"/>
    </font>
    <font>
      <b/>
      <sz val="9"/>
      <color indexed="8"/>
      <name val="Arial"/>
      <family val="2"/>
    </font>
    <font>
      <sz val="9"/>
      <color indexed="8"/>
      <name val="Arial"/>
      <family val="2"/>
    </font>
    <font>
      <sz val="10"/>
      <color indexed="8"/>
      <name val="Arial"/>
      <family val="2"/>
    </font>
    <font>
      <b/>
      <sz val="8"/>
      <color indexed="8"/>
      <name val="Arial"/>
      <family val="2"/>
    </font>
    <font>
      <sz val="8"/>
      <color indexed="8"/>
      <name val="Arial"/>
      <family val="2"/>
    </font>
    <font>
      <sz val="9"/>
      <name val="Arial"/>
      <family val="2"/>
    </font>
    <font>
      <sz val="10"/>
      <name val="Arial"/>
      <family val="2"/>
    </font>
    <font>
      <sz val="8"/>
      <name val="Arial"/>
      <family val="2"/>
    </font>
    <font>
      <sz val="11"/>
      <color indexed="8"/>
      <name val="Arial"/>
      <family val="2"/>
    </font>
    <font>
      <sz val="11"/>
      <color indexed="9"/>
      <name val="Arial"/>
      <family val="2"/>
    </font>
    <font>
      <sz val="11"/>
      <color indexed="17"/>
      <name val="Arial"/>
      <family val="2"/>
    </font>
    <font>
      <b/>
      <sz val="11"/>
      <color indexed="51"/>
      <name val="Arial"/>
      <family val="2"/>
    </font>
    <font>
      <b/>
      <sz val="11"/>
      <color indexed="9"/>
      <name val="Arial"/>
      <family val="2"/>
    </font>
    <font>
      <sz val="11"/>
      <color indexed="51"/>
      <name val="Arial"/>
      <family val="2"/>
    </font>
    <font>
      <b/>
      <sz val="15"/>
      <color indexed="53"/>
      <name val="Arial"/>
      <family val="2"/>
    </font>
    <font>
      <b/>
      <sz val="11"/>
      <color indexed="53"/>
      <name val="Arial"/>
      <family val="2"/>
    </font>
    <font>
      <sz val="11"/>
      <color indexed="61"/>
      <name val="Arial"/>
      <family val="2"/>
    </font>
    <font>
      <sz val="11"/>
      <color indexed="20"/>
      <name val="Arial"/>
      <family val="2"/>
    </font>
    <font>
      <sz val="11"/>
      <color indexed="59"/>
      <name val="Arial"/>
      <family val="2"/>
    </font>
    <font>
      <b/>
      <sz val="11"/>
      <color indexed="62"/>
      <name val="Arial"/>
      <family val="2"/>
    </font>
    <font>
      <sz val="11"/>
      <color indexed="10"/>
      <name val="Arial"/>
      <family val="2"/>
    </font>
    <font>
      <i/>
      <sz val="11"/>
      <color indexed="23"/>
      <name val="Arial"/>
      <family val="2"/>
    </font>
    <font>
      <sz val="18"/>
      <color indexed="53"/>
      <name val="Calibri Light"/>
      <family val="2"/>
    </font>
    <font>
      <b/>
      <sz val="13"/>
      <color indexed="53"/>
      <name val="Arial"/>
      <family val="2"/>
    </font>
    <font>
      <b/>
      <sz val="11"/>
      <color indexed="8"/>
      <name val="Arial"/>
      <family val="2"/>
    </font>
    <font>
      <sz val="10"/>
      <color indexed="17"/>
      <name val="Arial"/>
      <family val="2"/>
    </font>
    <font>
      <sz val="10"/>
      <color indexed="10"/>
      <name val="Arial"/>
      <family val="2"/>
    </font>
    <font>
      <sz val="8"/>
      <color indexed="10"/>
      <name val="Arial"/>
      <family val="2"/>
    </font>
    <font>
      <sz val="8"/>
      <name val="Segoe UI"/>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sz val="18"/>
      <color theme="3"/>
      <name val="Calibri Light"/>
      <family val="2"/>
    </font>
    <font>
      <b/>
      <sz val="13"/>
      <color theme="3"/>
      <name val="Arial"/>
      <family val="2"/>
    </font>
    <font>
      <b/>
      <sz val="11"/>
      <color theme="1"/>
      <name val="Arial"/>
      <family val="2"/>
    </font>
    <font>
      <sz val="10"/>
      <color rgb="FF00B050"/>
      <name val="Arial"/>
      <family val="2"/>
    </font>
    <font>
      <sz val="10"/>
      <color rgb="FFFF0000"/>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0" tint="-0.1499900072813034"/>
      </left>
      <right style="hair">
        <color theme="0" tint="-0.1499900072813034"/>
      </right>
      <top style="hair">
        <color theme="0" tint="-0.1499900072813034"/>
      </top>
      <bottom style="hair">
        <color theme="0" tint="-0.1499900072813034"/>
      </bottom>
    </border>
    <border>
      <left style="hair">
        <color theme="0" tint="-0.1499900072813034"/>
      </left>
      <right>
        <color indexed="63"/>
      </right>
      <top style="hair">
        <color theme="0" tint="-0.1499900072813034"/>
      </top>
      <bottom style="hair">
        <color theme="0" tint="-0.1499900072813034"/>
      </bottom>
    </border>
    <border>
      <left>
        <color indexed="63"/>
      </left>
      <right>
        <color indexed="63"/>
      </right>
      <top style="hair">
        <color theme="0" tint="-0.1499900072813034"/>
      </top>
      <bottom style="hair">
        <color theme="0" tint="-0.1499900072813034"/>
      </bottom>
    </border>
    <border>
      <left>
        <color indexed="63"/>
      </left>
      <right style="hair">
        <color theme="0" tint="-0.1499900072813034"/>
      </right>
      <top style="hair">
        <color theme="0" tint="-0.1499900072813034"/>
      </top>
      <bottom style="hair">
        <color theme="0" tint="-0.1499900072813034"/>
      </bottom>
    </border>
  </borders>
  <cellStyleXfs count="61">
    <xf numFmtId="0" fontId="0" fillId="0" borderId="0">
      <alignment vertical="top"/>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1"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42" fillId="31" borderId="0" applyNumberFormat="0" applyBorder="0" applyAlignment="0" applyProtection="0"/>
    <xf numFmtId="0" fontId="5" fillId="32" borderId="5" applyNumberFormat="0" applyFont="0" applyAlignment="0" applyProtection="0"/>
    <xf numFmtId="9" fontId="5"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69">
    <xf numFmtId="0" fontId="0" fillId="0" borderId="0" xfId="0" applyAlignment="1">
      <alignment vertical="top"/>
    </xf>
    <xf numFmtId="0" fontId="2" fillId="0" borderId="0" xfId="0" applyFont="1" applyAlignment="1">
      <alignment horizontal="left" vertical="top" wrapText="1" readingOrder="1"/>
    </xf>
    <xf numFmtId="0" fontId="1" fillId="0" borderId="0" xfId="0" applyFont="1" applyAlignment="1">
      <alignment vertical="top" wrapText="1"/>
    </xf>
    <xf numFmtId="3" fontId="2" fillId="0" borderId="0" xfId="0" applyNumberFormat="1" applyFont="1" applyAlignment="1">
      <alignment vertical="top" wrapText="1"/>
    </xf>
    <xf numFmtId="14" fontId="2" fillId="0" borderId="0" xfId="0" applyNumberFormat="1" applyFont="1" applyAlignment="1">
      <alignment vertical="top" wrapText="1"/>
    </xf>
    <xf numFmtId="172" fontId="2" fillId="0" borderId="0" xfId="0" applyNumberFormat="1" applyFont="1" applyAlignment="1">
      <alignment vertical="top" wrapText="1"/>
    </xf>
    <xf numFmtId="0" fontId="2" fillId="0" borderId="0" xfId="0" applyFont="1" applyAlignment="1">
      <alignment vertical="top" wrapText="1"/>
    </xf>
    <xf numFmtId="0" fontId="3" fillId="0" borderId="0" xfId="0" applyFont="1" applyAlignment="1">
      <alignment vertical="top" wrapText="1" readingOrder="1"/>
    </xf>
    <xf numFmtId="0" fontId="4" fillId="0" borderId="0" xfId="0" applyFont="1" applyAlignment="1">
      <alignment vertical="top" wrapText="1" readingOrder="1"/>
    </xf>
    <xf numFmtId="0" fontId="4" fillId="0" borderId="0" xfId="0" applyFont="1" applyAlignment="1">
      <alignment vertical="top" wrapText="1"/>
    </xf>
    <xf numFmtId="0" fontId="5" fillId="0" borderId="0" xfId="0" applyFont="1" applyAlignment="1">
      <alignment vertical="top" wrapText="1" readingOrder="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readingOrder="1"/>
    </xf>
    <xf numFmtId="0" fontId="4" fillId="0" borderId="10" xfId="0" applyFont="1" applyBorder="1" applyAlignment="1">
      <alignment vertical="top" wrapText="1" readingOrder="1"/>
    </xf>
    <xf numFmtId="0" fontId="0" fillId="0" borderId="10" xfId="0"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0" fillId="0" borderId="10" xfId="0" applyBorder="1" applyAlignment="1">
      <alignment vertical="top"/>
    </xf>
    <xf numFmtId="0" fontId="5" fillId="0" borderId="10" xfId="0" applyFont="1" applyBorder="1" applyAlignment="1">
      <alignment vertical="top" wrapText="1"/>
    </xf>
    <xf numFmtId="0" fontId="5" fillId="0" borderId="10" xfId="0" applyFont="1" applyBorder="1" applyAlignment="1">
      <alignment vertical="top" wrapText="1" readingOrder="1"/>
    </xf>
    <xf numFmtId="0" fontId="4" fillId="0" borderId="10" xfId="0" applyFont="1" applyBorder="1" applyAlignment="1">
      <alignment horizontal="left" vertical="top"/>
    </xf>
    <xf numFmtId="0" fontId="4" fillId="0" borderId="10" xfId="0" applyFont="1" applyBorder="1" applyAlignment="1">
      <alignment vertical="top" readingOrder="1"/>
    </xf>
    <xf numFmtId="0" fontId="0" fillId="0" borderId="11" xfId="0" applyBorder="1" applyAlignment="1">
      <alignment vertical="top"/>
    </xf>
    <xf numFmtId="0" fontId="0" fillId="0" borderId="12" xfId="0" applyBorder="1" applyAlignment="1">
      <alignment vertical="top" wrapText="1"/>
    </xf>
    <xf numFmtId="0" fontId="0" fillId="0" borderId="12" xfId="0" applyBorder="1" applyAlignment="1">
      <alignment vertical="top"/>
    </xf>
    <xf numFmtId="0" fontId="3" fillId="0" borderId="13" xfId="0" applyFont="1" applyBorder="1" applyAlignment="1">
      <alignment vertical="top" wrapText="1" readingOrder="1"/>
    </xf>
    <xf numFmtId="0" fontId="3" fillId="0" borderId="11" xfId="0" applyFont="1" applyBorder="1" applyAlignment="1">
      <alignment vertical="top" wrapText="1" readingOrder="1"/>
    </xf>
    <xf numFmtId="0" fontId="3" fillId="0" borderId="12" xfId="0" applyFont="1" applyBorder="1" applyAlignment="1">
      <alignment vertical="top" wrapText="1" readingOrder="1"/>
    </xf>
    <xf numFmtId="0" fontId="3" fillId="0" borderId="12" xfId="0" applyFont="1" applyBorder="1" applyAlignment="1">
      <alignment horizontal="center" vertical="top" wrapText="1" readingOrder="1"/>
    </xf>
    <xf numFmtId="0" fontId="0" fillId="0" borderId="12" xfId="0" applyBorder="1" applyAlignment="1">
      <alignment vertical="top"/>
    </xf>
    <xf numFmtId="0" fontId="0" fillId="0" borderId="13" xfId="0" applyBorder="1" applyAlignment="1">
      <alignment vertical="top"/>
    </xf>
    <xf numFmtId="0" fontId="7" fillId="0" borderId="10" xfId="0" applyFont="1" applyBorder="1" applyAlignment="1">
      <alignment horizontal="justify" vertical="top" wrapText="1"/>
    </xf>
    <xf numFmtId="0" fontId="7" fillId="0" borderId="10" xfId="0" applyFont="1" applyBorder="1" applyAlignment="1">
      <alignment horizontal="justify" vertical="top" wrapText="1"/>
    </xf>
    <xf numFmtId="0" fontId="8" fillId="0" borderId="10" xfId="0" applyFont="1" applyBorder="1" applyAlignment="1">
      <alignment vertical="top" wrapText="1"/>
    </xf>
    <xf numFmtId="0" fontId="9" fillId="0" borderId="10" xfId="0" applyFont="1" applyBorder="1" applyAlignment="1">
      <alignment vertical="top"/>
    </xf>
    <xf numFmtId="0" fontId="9" fillId="0" borderId="10" xfId="0" applyFont="1" applyBorder="1" applyAlignment="1">
      <alignment vertical="top" wrapText="1" readingOrder="1"/>
    </xf>
    <xf numFmtId="0" fontId="49" fillId="0" borderId="10" xfId="0" applyFont="1" applyBorder="1" applyAlignment="1">
      <alignment vertical="top" wrapText="1" readingOrder="1"/>
    </xf>
    <xf numFmtId="0" fontId="49" fillId="33" borderId="0" xfId="0" applyFont="1" applyFill="1" applyAlignment="1">
      <alignment vertical="top"/>
    </xf>
    <xf numFmtId="0" fontId="0" fillId="33" borderId="0" xfId="0" applyFill="1" applyAlignment="1">
      <alignment vertical="top"/>
    </xf>
    <xf numFmtId="0" fontId="50" fillId="0" borderId="0" xfId="0" applyFont="1" applyAlignment="1">
      <alignment vertical="top"/>
    </xf>
    <xf numFmtId="0" fontId="10" fillId="34" borderId="10" xfId="0" applyFont="1" applyFill="1" applyBorder="1" applyAlignment="1">
      <alignment vertical="top" wrapText="1"/>
    </xf>
    <xf numFmtId="0" fontId="1" fillId="0" borderId="0" xfId="0" applyFont="1" applyAlignment="1">
      <alignment vertical="top"/>
    </xf>
    <xf numFmtId="0" fontId="1" fillId="0" borderId="0" xfId="0" applyFont="1" applyAlignment="1">
      <alignment vertical="top"/>
    </xf>
    <xf numFmtId="172" fontId="2" fillId="35" borderId="0" xfId="0" applyNumberFormat="1" applyFont="1" applyFill="1" applyAlignment="1">
      <alignment vertical="top" wrapText="1"/>
    </xf>
    <xf numFmtId="0" fontId="0" fillId="0" borderId="0" xfId="0" applyAlignment="1">
      <alignment vertical="center"/>
    </xf>
    <xf numFmtId="0" fontId="49" fillId="0" borderId="0" xfId="0" applyFont="1" applyAlignment="1">
      <alignment vertical="center"/>
    </xf>
    <xf numFmtId="0" fontId="5" fillId="0" borderId="0" xfId="0" applyFont="1" applyAlignment="1">
      <alignment vertical="top"/>
    </xf>
    <xf numFmtId="0" fontId="10" fillId="34" borderId="10" xfId="0" applyFont="1" applyFill="1" applyBorder="1" applyAlignment="1">
      <alignment horizontal="justify" vertical="top" wrapText="1"/>
    </xf>
    <xf numFmtId="0" fontId="7" fillId="11" borderId="10" xfId="0" applyFont="1" applyFill="1" applyBorder="1" applyAlignment="1">
      <alignment horizontal="justify" vertical="top" wrapText="1"/>
    </xf>
    <xf numFmtId="0" fontId="4" fillId="0" borderId="0" xfId="0" applyFont="1" applyAlignment="1">
      <alignment horizontal="center" vertical="top" wrapText="1" readingOrder="1"/>
    </xf>
    <xf numFmtId="0" fontId="5" fillId="0" borderId="0" xfId="0" applyFont="1" applyAlignment="1">
      <alignment horizontal="center" vertical="top"/>
    </xf>
    <xf numFmtId="0" fontId="7" fillId="34" borderId="10" xfId="0" applyFont="1" applyFill="1" applyBorder="1" applyAlignment="1">
      <alignment horizontal="justify" vertical="top" wrapText="1"/>
    </xf>
    <xf numFmtId="0" fontId="7" fillId="0" borderId="10" xfId="0" applyFont="1" applyBorder="1" applyAlignment="1">
      <alignment horizontal="justify" vertical="top" wrapText="1"/>
    </xf>
    <xf numFmtId="0" fontId="7" fillId="0" borderId="10" xfId="0" applyFont="1" applyBorder="1" applyAlignment="1">
      <alignment horizontal="justify" vertical="center" wrapText="1"/>
    </xf>
    <xf numFmtId="0" fontId="51" fillId="34" borderId="10" xfId="0" applyFont="1" applyFill="1" applyBorder="1" applyAlignment="1">
      <alignment horizontal="justify" vertical="top" wrapText="1"/>
    </xf>
    <xf numFmtId="0" fontId="0" fillId="0" borderId="10" xfId="0" applyBorder="1" applyAlignment="1">
      <alignment horizontal="justify" vertical="top" wrapText="1"/>
    </xf>
    <xf numFmtId="0" fontId="50" fillId="34" borderId="10" xfId="0" applyFont="1" applyFill="1" applyBorder="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readingOrder="1"/>
    </xf>
    <xf numFmtId="0" fontId="4" fillId="0" borderId="10" xfId="0" applyFont="1" applyBorder="1" applyAlignment="1">
      <alignment horizontal="left" vertical="top" wrapText="1" readingOrder="1"/>
    </xf>
    <xf numFmtId="0" fontId="3" fillId="0" borderId="12" xfId="0" applyFont="1" applyBorder="1" applyAlignment="1">
      <alignment horizontal="left" vertical="top" wrapText="1" readingOrder="1"/>
    </xf>
    <xf numFmtId="0" fontId="6" fillId="0" borderId="12" xfId="0" applyFont="1" applyBorder="1" applyAlignment="1">
      <alignment horizontal="left" vertical="top" wrapText="1" readingOrder="1"/>
    </xf>
    <xf numFmtId="0" fontId="3" fillId="0" borderId="11" xfId="0" applyFont="1" applyBorder="1" applyAlignment="1">
      <alignment horizontal="left" vertical="top" wrapText="1" readingOrder="1"/>
    </xf>
    <xf numFmtId="0" fontId="4" fillId="0" borderId="11" xfId="0" applyFont="1" applyBorder="1" applyAlignment="1">
      <alignment horizontal="left" vertical="top" wrapText="1" readingOrder="1"/>
    </xf>
    <xf numFmtId="0" fontId="4" fillId="0" borderId="12" xfId="0" applyFont="1" applyBorder="1" applyAlignment="1">
      <alignment horizontal="left" vertical="top" wrapText="1" readingOrder="1"/>
    </xf>
    <xf numFmtId="0" fontId="4" fillId="0" borderId="13" xfId="0" applyFont="1" applyBorder="1" applyAlignment="1">
      <alignment horizontal="left" vertical="top" wrapText="1" readingOrder="1"/>
    </xf>
    <xf numFmtId="0" fontId="10" fillId="0" borderId="10" xfId="0" applyFont="1" applyBorder="1" applyAlignment="1">
      <alignment horizontal="justify" vertical="top" wrapText="1"/>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47"/>
  <sheetViews>
    <sheetView showGridLines="0" tabSelected="1" showOutlineSymbols="0" zoomScale="130" zoomScaleNormal="130" zoomScalePageLayoutView="0" workbookViewId="0" topLeftCell="A1">
      <pane ySplit="13" topLeftCell="A143" activePane="bottomLeft" state="frozen"/>
      <selection pane="topLeft" activeCell="A1" sqref="A1"/>
      <selection pane="bottomLeft" activeCell="K145" sqref="K145"/>
    </sheetView>
  </sheetViews>
  <sheetFormatPr defaultColWidth="6.8515625" defaultRowHeight="20.25" customHeight="1"/>
  <cols>
    <col min="1" max="1" width="5.421875" style="0" customWidth="1"/>
    <col min="2" max="2" width="5.8515625" style="0" customWidth="1"/>
    <col min="3" max="3" width="4.57421875" style="0" customWidth="1"/>
    <col min="4" max="4" width="4.00390625" style="0" customWidth="1"/>
    <col min="5" max="5" width="8.7109375" style="0" customWidth="1"/>
    <col min="6" max="6" width="2.28125" style="12" customWidth="1"/>
    <col min="7" max="7" width="67.140625" style="11" customWidth="1"/>
    <col min="8" max="8" width="1.57421875" style="0" customWidth="1"/>
    <col min="9" max="10" width="13.8515625" style="0" customWidth="1"/>
    <col min="11" max="11" width="9.140625" style="0" customWidth="1"/>
    <col min="12" max="12" width="1.1484375" style="0" customWidth="1"/>
    <col min="13" max="13" width="9.140625" style="0" customWidth="1"/>
    <col min="14" max="14" width="1.1484375" style="0" customWidth="1"/>
    <col min="15" max="15" width="9.7109375" style="0" customWidth="1"/>
    <col min="16" max="16" width="3.421875" style="0" bestFit="1" customWidth="1"/>
    <col min="17" max="17" width="2.8515625" style="0" customWidth="1"/>
    <col min="18" max="18" width="18.140625" style="0" customWidth="1"/>
    <col min="19" max="19" width="11.8515625" style="0" customWidth="1"/>
    <col min="20" max="20" width="18.140625" style="0" customWidth="1"/>
  </cols>
  <sheetData>
    <row r="1" spans="1:18" ht="12.75">
      <c r="A1" s="58" t="s">
        <v>0</v>
      </c>
      <c r="B1" s="58"/>
      <c r="C1" s="58"/>
      <c r="D1" s="58"/>
      <c r="E1" s="58"/>
      <c r="F1" s="58"/>
      <c r="G1" s="58"/>
      <c r="H1" s="58"/>
      <c r="I1" s="58"/>
      <c r="J1" s="58"/>
      <c r="K1" s="58"/>
      <c r="M1" s="1" t="s">
        <v>2</v>
      </c>
      <c r="O1" s="4">
        <v>45054</v>
      </c>
      <c r="P1" s="4"/>
      <c r="Q1" s="3"/>
      <c r="R1" s="3"/>
    </row>
    <row r="2" spans="1:16" ht="18">
      <c r="A2" s="58" t="s">
        <v>1</v>
      </c>
      <c r="B2" s="58"/>
      <c r="C2" s="58"/>
      <c r="D2" s="58"/>
      <c r="E2" s="58"/>
      <c r="F2" s="58"/>
      <c r="G2" s="58"/>
      <c r="H2" s="58"/>
      <c r="I2" s="58"/>
      <c r="J2" s="58"/>
      <c r="K2" s="58"/>
      <c r="M2" s="1" t="s">
        <v>4</v>
      </c>
      <c r="O2" s="44" t="s">
        <v>233</v>
      </c>
      <c r="P2" s="5"/>
    </row>
    <row r="3" spans="1:16" ht="12.75">
      <c r="A3" s="58" t="s">
        <v>3</v>
      </c>
      <c r="B3" s="58"/>
      <c r="C3" s="58"/>
      <c r="D3" s="58"/>
      <c r="E3" s="58"/>
      <c r="F3" s="58"/>
      <c r="G3" s="58"/>
      <c r="H3" s="58"/>
      <c r="I3" s="58"/>
      <c r="J3" s="58"/>
      <c r="K3" s="58"/>
      <c r="M3" s="1" t="s">
        <v>6</v>
      </c>
      <c r="O3" s="59" t="s">
        <v>7</v>
      </c>
      <c r="P3" s="59"/>
    </row>
    <row r="4" spans="1:17" ht="12.75">
      <c r="A4" s="58" t="s">
        <v>5</v>
      </c>
      <c r="B4" s="58"/>
      <c r="C4" s="58"/>
      <c r="D4" s="58"/>
      <c r="E4" s="58"/>
      <c r="F4" s="58"/>
      <c r="G4" s="58"/>
      <c r="H4" s="58"/>
      <c r="I4" s="58"/>
      <c r="J4" s="58"/>
      <c r="K4" s="58"/>
      <c r="Q4" s="6"/>
    </row>
    <row r="5" spans="1:11" ht="12.75">
      <c r="A5" s="58" t="s">
        <v>8</v>
      </c>
      <c r="B5" s="58"/>
      <c r="C5" s="58"/>
      <c r="D5" s="58"/>
      <c r="E5" s="58"/>
      <c r="F5" s="58"/>
      <c r="G5" s="58"/>
      <c r="H5" s="58"/>
      <c r="I5" s="58"/>
      <c r="J5" s="58"/>
      <c r="K5" s="58"/>
    </row>
    <row r="6" spans="1:11" ht="12.75">
      <c r="A6" s="58" t="s">
        <v>5</v>
      </c>
      <c r="B6" s="58"/>
      <c r="C6" s="58"/>
      <c r="D6" s="58"/>
      <c r="E6" s="58"/>
      <c r="F6" s="58"/>
      <c r="G6" s="58"/>
      <c r="H6" s="58"/>
      <c r="I6" s="58"/>
      <c r="J6" s="58"/>
      <c r="K6" s="58"/>
    </row>
    <row r="7" spans="1:12" ht="12.75">
      <c r="A7" s="58" t="s">
        <v>9</v>
      </c>
      <c r="B7" s="58"/>
      <c r="C7" s="58"/>
      <c r="D7" s="58"/>
      <c r="E7" s="58"/>
      <c r="F7" s="58"/>
      <c r="G7" s="58"/>
      <c r="H7" s="58"/>
      <c r="I7" s="58"/>
      <c r="J7" s="58"/>
      <c r="K7" s="58"/>
      <c r="L7" s="2"/>
    </row>
    <row r="8" spans="11:17" ht="12.75">
      <c r="K8" s="60" t="s">
        <v>10</v>
      </c>
      <c r="L8" s="60"/>
      <c r="M8" s="60"/>
      <c r="N8" s="60"/>
      <c r="O8" s="60"/>
      <c r="P8" s="60"/>
      <c r="Q8" s="60"/>
    </row>
    <row r="9" spans="2:8" ht="12.75">
      <c r="B9" s="60" t="s">
        <v>168</v>
      </c>
      <c r="C9" s="60"/>
      <c r="D9" s="60"/>
      <c r="F9" s="13"/>
      <c r="G9" s="7"/>
      <c r="H9" s="7"/>
    </row>
    <row r="10" ht="3" customHeight="1"/>
    <row r="11" spans="1:19" ht="16.5" customHeight="1">
      <c r="A11" s="23"/>
      <c r="B11" s="62" t="s">
        <v>11</v>
      </c>
      <c r="C11" s="62"/>
      <c r="D11" s="62"/>
      <c r="E11" s="62"/>
      <c r="F11" s="62"/>
      <c r="G11" s="24"/>
      <c r="H11" s="25"/>
      <c r="I11" s="63" t="s">
        <v>12</v>
      </c>
      <c r="J11" s="63"/>
      <c r="K11" s="63"/>
      <c r="L11" s="63"/>
      <c r="M11" s="63"/>
      <c r="N11" s="63"/>
      <c r="O11" s="63"/>
      <c r="P11" s="63"/>
      <c r="Q11" s="26"/>
      <c r="R11" s="7"/>
      <c r="S11" s="7"/>
    </row>
    <row r="12" spans="1:19" ht="15" customHeight="1">
      <c r="A12" s="27" t="s">
        <v>13</v>
      </c>
      <c r="B12" s="25"/>
      <c r="C12" s="28" t="s">
        <v>14</v>
      </c>
      <c r="D12" s="29" t="s">
        <v>15</v>
      </c>
      <c r="E12" s="28" t="s">
        <v>152</v>
      </c>
      <c r="F12" s="30"/>
      <c r="G12" s="28" t="s">
        <v>16</v>
      </c>
      <c r="H12" s="28"/>
      <c r="I12" s="28"/>
      <c r="J12" s="28"/>
      <c r="K12" s="28"/>
      <c r="L12" s="28"/>
      <c r="M12" s="28"/>
      <c r="N12" s="28"/>
      <c r="O12" s="28"/>
      <c r="P12" s="28"/>
      <c r="Q12" s="26"/>
      <c r="R12" s="7"/>
      <c r="S12" s="7"/>
    </row>
    <row r="13" spans="1:17" ht="14.25" customHeight="1">
      <c r="A13" s="64" t="s">
        <v>17</v>
      </c>
      <c r="B13" s="62"/>
      <c r="C13" s="62"/>
      <c r="D13" s="62"/>
      <c r="E13" s="62"/>
      <c r="F13" s="62"/>
      <c r="G13" s="62"/>
      <c r="H13" s="28"/>
      <c r="I13" s="28"/>
      <c r="J13" s="28"/>
      <c r="K13" s="28"/>
      <c r="L13" s="28"/>
      <c r="M13" s="25"/>
      <c r="N13" s="25"/>
      <c r="O13" s="25"/>
      <c r="P13" s="25"/>
      <c r="Q13" s="31"/>
    </row>
    <row r="14" spans="1:18" ht="12.75">
      <c r="A14" s="61" t="s">
        <v>18</v>
      </c>
      <c r="B14" s="61"/>
      <c r="C14" s="61"/>
      <c r="D14" s="61"/>
      <c r="E14" s="61"/>
      <c r="F14" s="61"/>
      <c r="G14" s="14"/>
      <c r="H14" s="14"/>
      <c r="I14" s="56"/>
      <c r="J14" s="56"/>
      <c r="K14" s="56"/>
      <c r="L14" s="56"/>
      <c r="M14" s="56"/>
      <c r="N14" s="56"/>
      <c r="O14" s="56"/>
      <c r="P14" s="56"/>
      <c r="Q14" s="56"/>
      <c r="R14" s="8"/>
    </row>
    <row r="15" spans="1:18" ht="12.75">
      <c r="A15" s="15"/>
      <c r="B15" s="15"/>
      <c r="C15" s="16" t="s">
        <v>19</v>
      </c>
      <c r="D15" s="16"/>
      <c r="E15" s="16"/>
      <c r="F15" s="17" t="s">
        <v>20</v>
      </c>
      <c r="G15" s="17"/>
      <c r="H15" s="16"/>
      <c r="I15" s="56"/>
      <c r="J15" s="56"/>
      <c r="K15" s="56"/>
      <c r="L15" s="56"/>
      <c r="M15" s="56"/>
      <c r="N15" s="56"/>
      <c r="O15" s="56"/>
      <c r="P15" s="56"/>
      <c r="Q15" s="56"/>
      <c r="R15" s="9"/>
    </row>
    <row r="16" spans="1:19" ht="12.75">
      <c r="A16" s="15"/>
      <c r="B16" s="15"/>
      <c r="C16" s="15"/>
      <c r="D16" s="16" t="s">
        <v>21</v>
      </c>
      <c r="E16" s="16"/>
      <c r="F16" s="17"/>
      <c r="G16" s="16" t="s">
        <v>22</v>
      </c>
      <c r="H16" s="16"/>
      <c r="I16" s="56"/>
      <c r="J16" s="56"/>
      <c r="K16" s="56"/>
      <c r="L16" s="56"/>
      <c r="M16" s="56"/>
      <c r="N16" s="56"/>
      <c r="O16" s="56"/>
      <c r="P16" s="56"/>
      <c r="Q16" s="56"/>
      <c r="R16" s="9"/>
      <c r="S16" s="9"/>
    </row>
    <row r="17" spans="1:17" ht="51.75" customHeight="1">
      <c r="A17" s="15"/>
      <c r="B17" s="15"/>
      <c r="C17" s="15"/>
      <c r="D17" s="15"/>
      <c r="E17" s="16" t="s">
        <v>23</v>
      </c>
      <c r="F17" s="18"/>
      <c r="G17" s="19" t="s">
        <v>24</v>
      </c>
      <c r="H17" s="19"/>
      <c r="I17" s="48" t="s">
        <v>169</v>
      </c>
      <c r="J17" s="48"/>
      <c r="K17" s="48"/>
      <c r="L17" s="48"/>
      <c r="M17" s="48"/>
      <c r="N17" s="48"/>
      <c r="O17" s="48"/>
      <c r="P17" s="48"/>
      <c r="Q17" s="48"/>
    </row>
    <row r="18" spans="1:17" ht="48.75" customHeight="1">
      <c r="A18" s="15"/>
      <c r="B18" s="15"/>
      <c r="C18" s="15"/>
      <c r="D18" s="15"/>
      <c r="E18" s="16" t="s">
        <v>25</v>
      </c>
      <c r="F18" s="18"/>
      <c r="G18" s="19" t="s">
        <v>26</v>
      </c>
      <c r="H18" s="19"/>
      <c r="I18" s="48" t="s">
        <v>170</v>
      </c>
      <c r="J18" s="48"/>
      <c r="K18" s="48"/>
      <c r="L18" s="48"/>
      <c r="M18" s="48"/>
      <c r="N18" s="48"/>
      <c r="O18" s="48"/>
      <c r="P18" s="48"/>
      <c r="Q18" s="48"/>
    </row>
    <row r="19" spans="1:17" ht="48" customHeight="1">
      <c r="A19" s="15"/>
      <c r="B19" s="15"/>
      <c r="C19" s="15"/>
      <c r="D19" s="15"/>
      <c r="E19" s="16" t="s">
        <v>27</v>
      </c>
      <c r="F19" s="18"/>
      <c r="G19" s="20" t="s">
        <v>28</v>
      </c>
      <c r="H19" s="20"/>
      <c r="I19" s="48" t="s">
        <v>171</v>
      </c>
      <c r="J19" s="48"/>
      <c r="K19" s="48"/>
      <c r="L19" s="48"/>
      <c r="M19" s="48"/>
      <c r="N19" s="48"/>
      <c r="O19" s="48"/>
      <c r="P19" s="48"/>
      <c r="Q19" s="48"/>
    </row>
    <row r="20" spans="1:17" ht="50.25" customHeight="1">
      <c r="A20" s="15"/>
      <c r="B20" s="15"/>
      <c r="C20" s="15"/>
      <c r="D20" s="15"/>
      <c r="E20" s="16" t="s">
        <v>29</v>
      </c>
      <c r="F20" s="18"/>
      <c r="G20" s="20" t="s">
        <v>30</v>
      </c>
      <c r="H20" s="20"/>
      <c r="I20" s="48" t="s">
        <v>172</v>
      </c>
      <c r="J20" s="48"/>
      <c r="K20" s="48"/>
      <c r="L20" s="48"/>
      <c r="M20" s="48"/>
      <c r="N20" s="48"/>
      <c r="O20" s="48"/>
      <c r="P20" s="48"/>
      <c r="Q20" s="48"/>
    </row>
    <row r="21" spans="1:17" ht="51.75" customHeight="1">
      <c r="A21" s="15"/>
      <c r="B21" s="15"/>
      <c r="C21" s="15"/>
      <c r="D21" s="15"/>
      <c r="E21" s="16" t="s">
        <v>31</v>
      </c>
      <c r="F21" s="18"/>
      <c r="G21" s="20" t="s">
        <v>32</v>
      </c>
      <c r="H21" s="20"/>
      <c r="I21" s="48" t="s">
        <v>173</v>
      </c>
      <c r="J21" s="48"/>
      <c r="K21" s="48"/>
      <c r="L21" s="48"/>
      <c r="M21" s="48"/>
      <c r="N21" s="48"/>
      <c r="O21" s="48"/>
      <c r="P21" s="48"/>
      <c r="Q21" s="48"/>
    </row>
    <row r="22" spans="1:17" ht="72" customHeight="1">
      <c r="A22" s="15"/>
      <c r="B22" s="15"/>
      <c r="C22" s="15"/>
      <c r="D22" s="15"/>
      <c r="E22" s="16" t="s">
        <v>33</v>
      </c>
      <c r="F22" s="18"/>
      <c r="G22" s="20" t="s">
        <v>34</v>
      </c>
      <c r="H22" s="20"/>
      <c r="I22" s="48" t="s">
        <v>174</v>
      </c>
      <c r="J22" s="48"/>
      <c r="K22" s="48"/>
      <c r="L22" s="48"/>
      <c r="M22" s="48"/>
      <c r="N22" s="48"/>
      <c r="O22" s="48"/>
      <c r="P22" s="48"/>
      <c r="Q22" s="48"/>
    </row>
    <row r="23" spans="1:18" ht="84.75" customHeight="1">
      <c r="A23" s="15"/>
      <c r="B23" s="15"/>
      <c r="C23" s="15"/>
      <c r="D23" s="15"/>
      <c r="E23" s="16" t="s">
        <v>35</v>
      </c>
      <c r="F23" s="18"/>
      <c r="G23" s="19" t="s">
        <v>36</v>
      </c>
      <c r="H23" s="19"/>
      <c r="I23" s="48" t="s">
        <v>175</v>
      </c>
      <c r="J23" s="48"/>
      <c r="K23" s="48"/>
      <c r="L23" s="48"/>
      <c r="M23" s="48"/>
      <c r="N23" s="48"/>
      <c r="O23" s="48"/>
      <c r="P23" s="48"/>
      <c r="Q23" s="48"/>
      <c r="R23">
        <f>14.8+14.8/18*100</f>
        <v>97.02222222222223</v>
      </c>
    </row>
    <row r="24" spans="1:17" ht="66.75" customHeight="1">
      <c r="A24" s="15"/>
      <c r="B24" s="15"/>
      <c r="C24" s="15"/>
      <c r="D24" s="15"/>
      <c r="E24" s="16" t="s">
        <v>37</v>
      </c>
      <c r="F24" s="18"/>
      <c r="G24" s="19" t="s">
        <v>38</v>
      </c>
      <c r="H24" s="19"/>
      <c r="I24" s="48" t="s">
        <v>176</v>
      </c>
      <c r="J24" s="48"/>
      <c r="K24" s="48"/>
      <c r="L24" s="48"/>
      <c r="M24" s="48"/>
      <c r="N24" s="48"/>
      <c r="O24" s="48"/>
      <c r="P24" s="48"/>
      <c r="Q24" s="48"/>
    </row>
    <row r="25" spans="1:17" ht="63.75" customHeight="1">
      <c r="A25" s="15"/>
      <c r="B25" s="15"/>
      <c r="C25" s="15"/>
      <c r="D25" s="15"/>
      <c r="E25" s="16" t="s">
        <v>39</v>
      </c>
      <c r="F25" s="18"/>
      <c r="G25" s="20" t="s">
        <v>40</v>
      </c>
      <c r="H25" s="20"/>
      <c r="I25" s="48" t="s">
        <v>177</v>
      </c>
      <c r="J25" s="48"/>
      <c r="K25" s="48"/>
      <c r="L25" s="48"/>
      <c r="M25" s="48"/>
      <c r="N25" s="48"/>
      <c r="O25" s="48"/>
      <c r="P25" s="48"/>
      <c r="Q25" s="48"/>
    </row>
    <row r="26" spans="1:17" ht="73.5" customHeight="1">
      <c r="A26" s="15"/>
      <c r="B26" s="15"/>
      <c r="C26" s="15"/>
      <c r="D26" s="15"/>
      <c r="E26" s="16" t="s">
        <v>41</v>
      </c>
      <c r="F26" s="18"/>
      <c r="G26" s="20" t="s">
        <v>42</v>
      </c>
      <c r="H26" s="20"/>
      <c r="I26" s="48" t="s">
        <v>178</v>
      </c>
      <c r="J26" s="48"/>
      <c r="K26" s="48"/>
      <c r="L26" s="48"/>
      <c r="M26" s="48"/>
      <c r="N26" s="48"/>
      <c r="O26" s="48"/>
      <c r="P26" s="48"/>
      <c r="Q26" s="48"/>
    </row>
    <row r="27" spans="1:17" ht="68.25" customHeight="1">
      <c r="A27" s="15"/>
      <c r="B27" s="15"/>
      <c r="C27" s="15"/>
      <c r="D27" s="15"/>
      <c r="E27" s="16" t="s">
        <v>43</v>
      </c>
      <c r="F27" s="18"/>
      <c r="G27" s="20" t="s">
        <v>44</v>
      </c>
      <c r="H27" s="20"/>
      <c r="I27" s="48" t="s">
        <v>179</v>
      </c>
      <c r="J27" s="48"/>
      <c r="K27" s="48"/>
      <c r="L27" s="48"/>
      <c r="M27" s="48"/>
      <c r="N27" s="48"/>
      <c r="O27" s="48"/>
      <c r="P27" s="48"/>
      <c r="Q27" s="48"/>
    </row>
    <row r="28" spans="1:17" ht="74.25" customHeight="1">
      <c r="A28" s="15"/>
      <c r="B28" s="15"/>
      <c r="C28" s="15"/>
      <c r="D28" s="15"/>
      <c r="E28" s="16" t="s">
        <v>45</v>
      </c>
      <c r="F28" s="18"/>
      <c r="G28" s="20" t="s">
        <v>46</v>
      </c>
      <c r="H28" s="20"/>
      <c r="I28" s="48" t="s">
        <v>180</v>
      </c>
      <c r="J28" s="48"/>
      <c r="K28" s="48"/>
      <c r="L28" s="48"/>
      <c r="M28" s="48"/>
      <c r="N28" s="48"/>
      <c r="O28" s="48"/>
      <c r="P28" s="48"/>
      <c r="Q28" s="48"/>
    </row>
    <row r="29" spans="1:17" ht="52.5" customHeight="1">
      <c r="A29" s="15"/>
      <c r="B29" s="15"/>
      <c r="C29" s="15"/>
      <c r="D29" s="15"/>
      <c r="E29" s="16" t="s">
        <v>47</v>
      </c>
      <c r="F29" s="18"/>
      <c r="G29" s="20" t="s">
        <v>48</v>
      </c>
      <c r="H29" s="20"/>
      <c r="I29" s="48" t="s">
        <v>181</v>
      </c>
      <c r="J29" s="48"/>
      <c r="K29" s="48"/>
      <c r="L29" s="48"/>
      <c r="M29" s="48"/>
      <c r="N29" s="48"/>
      <c r="O29" s="48"/>
      <c r="P29" s="48"/>
      <c r="Q29" s="48"/>
    </row>
    <row r="30" spans="1:17" ht="49.5" customHeight="1">
      <c r="A30" s="15"/>
      <c r="B30" s="15"/>
      <c r="C30" s="15"/>
      <c r="D30" s="15"/>
      <c r="E30" s="16" t="s">
        <v>49</v>
      </c>
      <c r="F30" s="18"/>
      <c r="G30" s="20" t="s">
        <v>50</v>
      </c>
      <c r="H30" s="20"/>
      <c r="I30" s="48" t="s">
        <v>182</v>
      </c>
      <c r="J30" s="48"/>
      <c r="K30" s="48"/>
      <c r="L30" s="48"/>
      <c r="M30" s="48"/>
      <c r="N30" s="48"/>
      <c r="O30" s="48"/>
      <c r="P30" s="48"/>
      <c r="Q30" s="48"/>
    </row>
    <row r="31" spans="1:17" ht="48.75" customHeight="1">
      <c r="A31" s="15"/>
      <c r="B31" s="15"/>
      <c r="C31" s="15"/>
      <c r="D31" s="15"/>
      <c r="E31" s="16" t="s">
        <v>51</v>
      </c>
      <c r="F31" s="18"/>
      <c r="G31" s="19" t="s">
        <v>52</v>
      </c>
      <c r="H31" s="19"/>
      <c r="I31" s="48" t="s">
        <v>157</v>
      </c>
      <c r="J31" s="48"/>
      <c r="K31" s="48"/>
      <c r="L31" s="48"/>
      <c r="M31" s="48"/>
      <c r="N31" s="48"/>
      <c r="O31" s="48"/>
      <c r="P31" s="48"/>
      <c r="Q31" s="48"/>
    </row>
    <row r="32" spans="1:18" ht="51" customHeight="1">
      <c r="A32" s="15"/>
      <c r="B32" s="15"/>
      <c r="C32" s="15"/>
      <c r="D32" s="15"/>
      <c r="E32" s="16" t="s">
        <v>53</v>
      </c>
      <c r="F32" s="18"/>
      <c r="G32" s="20" t="s">
        <v>54</v>
      </c>
      <c r="H32" s="20"/>
      <c r="I32" s="48" t="s">
        <v>183</v>
      </c>
      <c r="J32" s="48"/>
      <c r="K32" s="48"/>
      <c r="L32" s="48"/>
      <c r="M32" s="48"/>
      <c r="N32" s="48"/>
      <c r="O32" s="48"/>
      <c r="P32" s="48"/>
      <c r="Q32" s="48"/>
      <c r="R32">
        <f>33.33-24.73</f>
        <v>8.599999999999998</v>
      </c>
    </row>
    <row r="33" spans="1:17" ht="72" customHeight="1">
      <c r="A33" s="15"/>
      <c r="B33" s="15"/>
      <c r="C33" s="15"/>
      <c r="D33" s="15"/>
      <c r="E33" s="16" t="s">
        <v>55</v>
      </c>
      <c r="F33" s="18"/>
      <c r="G33" s="20" t="s">
        <v>56</v>
      </c>
      <c r="H33" s="20"/>
      <c r="I33" s="48" t="s">
        <v>184</v>
      </c>
      <c r="J33" s="48"/>
      <c r="K33" s="48"/>
      <c r="L33" s="48"/>
      <c r="M33" s="48"/>
      <c r="N33" s="48"/>
      <c r="O33" s="48"/>
      <c r="P33" s="48"/>
      <c r="Q33" s="48"/>
    </row>
    <row r="34" spans="1:17" ht="73.5" customHeight="1">
      <c r="A34" s="15"/>
      <c r="B34" s="15"/>
      <c r="C34" s="15"/>
      <c r="D34" s="15"/>
      <c r="E34" s="16" t="s">
        <v>57</v>
      </c>
      <c r="F34" s="18"/>
      <c r="G34" s="20" t="s">
        <v>58</v>
      </c>
      <c r="H34" s="20"/>
      <c r="I34" s="48" t="s">
        <v>185</v>
      </c>
      <c r="J34" s="48"/>
      <c r="K34" s="48"/>
      <c r="L34" s="48"/>
      <c r="M34" s="48"/>
      <c r="N34" s="48"/>
      <c r="O34" s="48"/>
      <c r="P34" s="48"/>
      <c r="Q34" s="48"/>
    </row>
    <row r="35" spans="1:17" ht="61.5" customHeight="1">
      <c r="A35" s="15"/>
      <c r="B35" s="15"/>
      <c r="C35" s="15"/>
      <c r="D35" s="15"/>
      <c r="E35" s="16" t="s">
        <v>59</v>
      </c>
      <c r="F35" s="18"/>
      <c r="G35" s="20" t="s">
        <v>60</v>
      </c>
      <c r="H35" s="20"/>
      <c r="I35" s="48" t="s">
        <v>186</v>
      </c>
      <c r="J35" s="48"/>
      <c r="K35" s="48"/>
      <c r="L35" s="48"/>
      <c r="M35" s="48"/>
      <c r="N35" s="48"/>
      <c r="O35" s="48"/>
      <c r="P35" s="48"/>
      <c r="Q35" s="48"/>
    </row>
    <row r="36" spans="1:17" ht="86.25" customHeight="1">
      <c r="A36" s="15"/>
      <c r="B36" s="15"/>
      <c r="C36" s="15"/>
      <c r="D36" s="15"/>
      <c r="E36" s="16" t="s">
        <v>61</v>
      </c>
      <c r="F36" s="18"/>
      <c r="G36" s="19" t="s">
        <v>62</v>
      </c>
      <c r="H36" s="19"/>
      <c r="I36" s="48" t="s">
        <v>187</v>
      </c>
      <c r="J36" s="48"/>
      <c r="K36" s="48"/>
      <c r="L36" s="48"/>
      <c r="M36" s="48"/>
      <c r="N36" s="48"/>
      <c r="O36" s="48"/>
      <c r="P36" s="48"/>
      <c r="Q36" s="48"/>
    </row>
    <row r="37" spans="1:17" ht="96" customHeight="1">
      <c r="A37" s="15"/>
      <c r="B37" s="15"/>
      <c r="C37" s="15"/>
      <c r="D37" s="15"/>
      <c r="E37" s="16" t="s">
        <v>63</v>
      </c>
      <c r="F37" s="18"/>
      <c r="G37" s="20" t="s">
        <v>64</v>
      </c>
      <c r="H37" s="20"/>
      <c r="I37" s="48" t="s">
        <v>188</v>
      </c>
      <c r="J37" s="48"/>
      <c r="K37" s="48"/>
      <c r="L37" s="48"/>
      <c r="M37" s="48"/>
      <c r="N37" s="48"/>
      <c r="O37" s="48"/>
      <c r="P37" s="48"/>
      <c r="Q37" s="48"/>
    </row>
    <row r="38" spans="1:17" ht="54.75" customHeight="1">
      <c r="A38" s="15"/>
      <c r="B38" s="15"/>
      <c r="C38" s="15"/>
      <c r="D38" s="15"/>
      <c r="E38" s="16" t="s">
        <v>164</v>
      </c>
      <c r="F38" s="18"/>
      <c r="G38" s="20" t="s">
        <v>165</v>
      </c>
      <c r="H38" s="20"/>
      <c r="I38" s="48" t="s">
        <v>189</v>
      </c>
      <c r="J38" s="48"/>
      <c r="K38" s="48"/>
      <c r="L38" s="48"/>
      <c r="M38" s="48"/>
      <c r="N38" s="48"/>
      <c r="O38" s="48"/>
      <c r="P38" s="48"/>
      <c r="Q38" s="48"/>
    </row>
    <row r="39" spans="1:18" ht="12.75">
      <c r="A39" s="15"/>
      <c r="B39" s="15"/>
      <c r="C39" s="16" t="s">
        <v>66</v>
      </c>
      <c r="D39" s="16"/>
      <c r="E39" s="16"/>
      <c r="F39" s="17" t="s">
        <v>67</v>
      </c>
      <c r="G39" s="17"/>
      <c r="H39" s="16"/>
      <c r="I39" s="57"/>
      <c r="J39" s="57"/>
      <c r="K39" s="57"/>
      <c r="L39" s="57"/>
      <c r="M39" s="57"/>
      <c r="N39" s="57"/>
      <c r="O39" s="57"/>
      <c r="P39" s="57"/>
      <c r="Q39" s="57"/>
      <c r="R39" s="9"/>
    </row>
    <row r="40" spans="1:19" ht="12.75">
      <c r="A40" s="15"/>
      <c r="B40" s="15"/>
      <c r="C40" s="15"/>
      <c r="D40" s="16" t="s">
        <v>21</v>
      </c>
      <c r="E40" s="16"/>
      <c r="F40" s="17"/>
      <c r="G40" s="16" t="s">
        <v>22</v>
      </c>
      <c r="H40" s="16"/>
      <c r="I40" s="57"/>
      <c r="J40" s="57"/>
      <c r="K40" s="57"/>
      <c r="L40" s="57"/>
      <c r="M40" s="57"/>
      <c r="N40" s="57"/>
      <c r="O40" s="57"/>
      <c r="P40" s="57"/>
      <c r="Q40" s="57"/>
      <c r="R40" s="9"/>
      <c r="S40" s="9"/>
    </row>
    <row r="41" spans="1:17" ht="69.75" customHeight="1">
      <c r="A41" s="15"/>
      <c r="B41" s="15"/>
      <c r="C41" s="15"/>
      <c r="D41" s="15"/>
      <c r="E41" s="16" t="s">
        <v>68</v>
      </c>
      <c r="F41" s="18"/>
      <c r="G41" s="20" t="s">
        <v>69</v>
      </c>
      <c r="H41" s="20"/>
      <c r="I41" s="48" t="s">
        <v>190</v>
      </c>
      <c r="J41" s="48"/>
      <c r="K41" s="48"/>
      <c r="L41" s="48"/>
      <c r="M41" s="48"/>
      <c r="N41" s="48"/>
      <c r="O41" s="48"/>
      <c r="P41" s="48"/>
      <c r="Q41" s="48"/>
    </row>
    <row r="42" spans="1:17" ht="47.25" customHeight="1">
      <c r="A42" s="15"/>
      <c r="B42" s="15"/>
      <c r="C42" s="15"/>
      <c r="D42" s="15"/>
      <c r="E42" s="16" t="s">
        <v>70</v>
      </c>
      <c r="F42" s="18"/>
      <c r="G42" s="20" t="s">
        <v>71</v>
      </c>
      <c r="H42" s="20"/>
      <c r="I42" s="48" t="s">
        <v>166</v>
      </c>
      <c r="J42" s="48"/>
      <c r="K42" s="48"/>
      <c r="L42" s="48"/>
      <c r="M42" s="48"/>
      <c r="N42" s="48"/>
      <c r="O42" s="48"/>
      <c r="P42" s="48"/>
      <c r="Q42" s="48"/>
    </row>
    <row r="43" spans="1:18" ht="12.75">
      <c r="A43" s="15"/>
      <c r="B43" s="15"/>
      <c r="C43" s="16" t="s">
        <v>72</v>
      </c>
      <c r="D43" s="16"/>
      <c r="E43" s="16"/>
      <c r="F43" s="17" t="s">
        <v>73</v>
      </c>
      <c r="G43" s="16"/>
      <c r="H43" s="16"/>
      <c r="I43" s="55"/>
      <c r="J43" s="55"/>
      <c r="K43" s="55"/>
      <c r="L43" s="55"/>
      <c r="M43" s="55"/>
      <c r="N43" s="55"/>
      <c r="O43" s="55"/>
      <c r="P43" s="55"/>
      <c r="Q43" s="55"/>
      <c r="R43" s="9"/>
    </row>
    <row r="44" spans="1:19" ht="12.75">
      <c r="A44" s="15"/>
      <c r="B44" s="15"/>
      <c r="C44" s="15"/>
      <c r="D44" s="16" t="s">
        <v>21</v>
      </c>
      <c r="E44" s="16"/>
      <c r="F44" s="18"/>
      <c r="G44" s="16" t="s">
        <v>22</v>
      </c>
      <c r="H44" s="16"/>
      <c r="I44" s="55"/>
      <c r="J44" s="55"/>
      <c r="K44" s="55"/>
      <c r="L44" s="55"/>
      <c r="M44" s="55"/>
      <c r="N44" s="55"/>
      <c r="O44" s="55"/>
      <c r="P44" s="55"/>
      <c r="Q44" s="55"/>
      <c r="R44" s="9"/>
      <c r="S44" s="9"/>
    </row>
    <row r="45" spans="1:17" ht="47.25" customHeight="1">
      <c r="A45" s="15"/>
      <c r="B45" s="15"/>
      <c r="C45" s="15"/>
      <c r="D45" s="15"/>
      <c r="E45" s="16" t="s">
        <v>74</v>
      </c>
      <c r="F45" s="18"/>
      <c r="G45" s="20" t="s">
        <v>75</v>
      </c>
      <c r="H45" s="20"/>
      <c r="I45" s="48" t="s">
        <v>158</v>
      </c>
      <c r="J45" s="48"/>
      <c r="K45" s="48"/>
      <c r="L45" s="48"/>
      <c r="M45" s="48"/>
      <c r="N45" s="48"/>
      <c r="O45" s="48"/>
      <c r="P45" s="48"/>
      <c r="Q45" s="48"/>
    </row>
    <row r="46" spans="1:18" ht="12.75" customHeight="1">
      <c r="A46" s="65" t="s">
        <v>76</v>
      </c>
      <c r="B46" s="66"/>
      <c r="C46" s="66"/>
      <c r="D46" s="66"/>
      <c r="E46" s="66"/>
      <c r="F46" s="66"/>
      <c r="G46" s="67"/>
      <c r="H46" s="14"/>
      <c r="I46" s="52"/>
      <c r="J46" s="52"/>
      <c r="K46" s="52"/>
      <c r="L46" s="52"/>
      <c r="M46" s="52"/>
      <c r="N46" s="52"/>
      <c r="O46" s="52"/>
      <c r="P46" s="52"/>
      <c r="Q46" s="52"/>
      <c r="R46" s="8"/>
    </row>
    <row r="47" spans="1:18" ht="12.75">
      <c r="A47" s="15"/>
      <c r="B47" s="15"/>
      <c r="C47" s="16" t="s">
        <v>77</v>
      </c>
      <c r="D47" s="16"/>
      <c r="E47" s="16"/>
      <c r="F47" s="17" t="s">
        <v>78</v>
      </c>
      <c r="G47" s="16"/>
      <c r="H47" s="16"/>
      <c r="I47" s="53"/>
      <c r="J47" s="53"/>
      <c r="K47" s="53"/>
      <c r="L47" s="53"/>
      <c r="M47" s="53"/>
      <c r="N47" s="53"/>
      <c r="O47" s="53"/>
      <c r="P47" s="53"/>
      <c r="Q47" s="53"/>
      <c r="R47" s="9"/>
    </row>
    <row r="48" spans="1:19" ht="12.75">
      <c r="A48" s="15"/>
      <c r="B48" s="15"/>
      <c r="C48" s="15"/>
      <c r="D48" s="16" t="s">
        <v>21</v>
      </c>
      <c r="E48" s="16"/>
      <c r="F48" s="17"/>
      <c r="G48" s="16" t="s">
        <v>22</v>
      </c>
      <c r="H48" s="16"/>
      <c r="I48" s="53"/>
      <c r="J48" s="53"/>
      <c r="K48" s="53"/>
      <c r="L48" s="53"/>
      <c r="M48" s="53"/>
      <c r="N48" s="53"/>
      <c r="O48" s="53"/>
      <c r="P48" s="53"/>
      <c r="Q48" s="53"/>
      <c r="R48" s="9"/>
      <c r="S48" s="9"/>
    </row>
    <row r="49" spans="1:21" ht="39.75" customHeight="1">
      <c r="A49" s="15"/>
      <c r="B49" s="15"/>
      <c r="C49" s="15"/>
      <c r="D49" s="15"/>
      <c r="E49" s="16" t="s">
        <v>35</v>
      </c>
      <c r="F49" s="18"/>
      <c r="G49" s="20" t="s">
        <v>79</v>
      </c>
      <c r="H49" s="20"/>
      <c r="I49" s="53" t="s">
        <v>195</v>
      </c>
      <c r="J49" s="53"/>
      <c r="K49" s="53"/>
      <c r="L49" s="53"/>
      <c r="M49" s="53"/>
      <c r="N49" s="53"/>
      <c r="O49" s="53"/>
      <c r="P49" s="53"/>
      <c r="Q49" s="53"/>
      <c r="R49" s="38"/>
      <c r="T49">
        <v>33.33</v>
      </c>
      <c r="U49">
        <v>27.14</v>
      </c>
    </row>
    <row r="50" spans="1:17" ht="37.5" customHeight="1">
      <c r="A50" s="15"/>
      <c r="B50" s="15"/>
      <c r="C50" s="15"/>
      <c r="D50" s="15"/>
      <c r="E50" s="16" t="s">
        <v>39</v>
      </c>
      <c r="F50" s="18"/>
      <c r="G50" s="20" t="s">
        <v>65</v>
      </c>
      <c r="H50" s="20"/>
      <c r="I50" s="53" t="s">
        <v>196</v>
      </c>
      <c r="J50" s="53"/>
      <c r="K50" s="53"/>
      <c r="L50" s="53"/>
      <c r="M50" s="53"/>
      <c r="N50" s="53"/>
      <c r="O50" s="53"/>
      <c r="P50" s="53"/>
      <c r="Q50" s="53"/>
    </row>
    <row r="51" spans="1:18" ht="39" customHeight="1">
      <c r="A51" s="15"/>
      <c r="B51" s="15"/>
      <c r="C51" s="15"/>
      <c r="D51" s="15"/>
      <c r="E51" s="16" t="s">
        <v>43</v>
      </c>
      <c r="F51" s="18"/>
      <c r="G51" s="19" t="s">
        <v>80</v>
      </c>
      <c r="H51" s="19"/>
      <c r="I51" s="53" t="s">
        <v>197</v>
      </c>
      <c r="J51" s="53"/>
      <c r="K51" s="53"/>
      <c r="L51" s="53"/>
      <c r="M51" s="53"/>
      <c r="N51" s="53"/>
      <c r="O51" s="53"/>
      <c r="P51" s="53"/>
      <c r="Q51" s="53"/>
      <c r="R51" s="39"/>
    </row>
    <row r="52" spans="1:18" ht="40.5" customHeight="1">
      <c r="A52" s="15"/>
      <c r="B52" s="15"/>
      <c r="C52" s="15"/>
      <c r="D52" s="15"/>
      <c r="E52" s="16" t="s">
        <v>68</v>
      </c>
      <c r="F52" s="18"/>
      <c r="G52" s="20" t="s">
        <v>81</v>
      </c>
      <c r="H52" s="20"/>
      <c r="I52" s="68" t="s">
        <v>198</v>
      </c>
      <c r="J52" s="68"/>
      <c r="K52" s="68"/>
      <c r="L52" s="68"/>
      <c r="M52" s="68"/>
      <c r="N52" s="68"/>
      <c r="O52" s="68"/>
      <c r="P52" s="68"/>
      <c r="Q52" s="68"/>
      <c r="R52" s="40"/>
    </row>
    <row r="53" spans="1:18" ht="12.75">
      <c r="A53" s="15"/>
      <c r="B53" s="15"/>
      <c r="C53" s="16" t="s">
        <v>82</v>
      </c>
      <c r="D53" s="16"/>
      <c r="E53" s="16"/>
      <c r="F53" s="21" t="s">
        <v>83</v>
      </c>
      <c r="G53" s="16"/>
      <c r="H53" s="16"/>
      <c r="I53" s="53"/>
      <c r="J53" s="53"/>
      <c r="K53" s="53"/>
      <c r="L53" s="53"/>
      <c r="M53" s="53"/>
      <c r="N53" s="53"/>
      <c r="O53" s="53"/>
      <c r="P53" s="53"/>
      <c r="Q53" s="53"/>
      <c r="R53" s="9"/>
    </row>
    <row r="54" spans="1:19" ht="12.75">
      <c r="A54" s="15"/>
      <c r="B54" s="15"/>
      <c r="C54" s="15"/>
      <c r="D54" s="16" t="s">
        <v>21</v>
      </c>
      <c r="E54" s="16"/>
      <c r="F54" s="17"/>
      <c r="G54" s="16" t="s">
        <v>22</v>
      </c>
      <c r="H54" s="16"/>
      <c r="I54" s="33"/>
      <c r="J54" s="32"/>
      <c r="K54" s="32"/>
      <c r="L54" s="33"/>
      <c r="M54" s="33"/>
      <c r="N54" s="33"/>
      <c r="O54" s="33"/>
      <c r="P54" s="33"/>
      <c r="Q54" s="33"/>
      <c r="R54" s="9"/>
      <c r="S54" s="9"/>
    </row>
    <row r="55" spans="1:17" ht="32.25" customHeight="1">
      <c r="A55" s="15"/>
      <c r="B55" s="15"/>
      <c r="C55" s="15"/>
      <c r="D55" s="15"/>
      <c r="E55" s="16" t="s">
        <v>23</v>
      </c>
      <c r="F55" s="18"/>
      <c r="G55" s="20" t="s">
        <v>84</v>
      </c>
      <c r="H55" s="20"/>
      <c r="I55" s="53" t="s">
        <v>199</v>
      </c>
      <c r="J55" s="53"/>
      <c r="K55" s="53"/>
      <c r="L55" s="53"/>
      <c r="M55" s="53"/>
      <c r="N55" s="53"/>
      <c r="O55" s="53"/>
      <c r="P55" s="53"/>
      <c r="Q55" s="53"/>
    </row>
    <row r="56" spans="1:21" ht="45.75" customHeight="1">
      <c r="A56" s="15"/>
      <c r="B56" s="15"/>
      <c r="C56" s="15"/>
      <c r="D56" s="15"/>
      <c r="E56" s="16" t="s">
        <v>25</v>
      </c>
      <c r="F56" s="18"/>
      <c r="G56" s="20" t="s">
        <v>85</v>
      </c>
      <c r="H56" s="20"/>
      <c r="I56" s="53" t="s">
        <v>200</v>
      </c>
      <c r="J56" s="53"/>
      <c r="K56" s="53"/>
      <c r="L56" s="53"/>
      <c r="M56" s="53"/>
      <c r="N56" s="53"/>
      <c r="O56" s="53"/>
      <c r="P56" s="53"/>
      <c r="Q56" s="53"/>
      <c r="R56">
        <f>33.33-20.22</f>
        <v>13.11</v>
      </c>
      <c r="S56">
        <v>13.44</v>
      </c>
      <c r="T56">
        <v>33.33</v>
      </c>
      <c r="U56">
        <f>+T56-S56</f>
        <v>19.89</v>
      </c>
    </row>
    <row r="57" spans="1:19" ht="42" customHeight="1">
      <c r="A57" s="15"/>
      <c r="B57" s="15"/>
      <c r="C57" s="15"/>
      <c r="D57" s="15"/>
      <c r="E57" s="16" t="s">
        <v>27</v>
      </c>
      <c r="F57" s="18"/>
      <c r="G57" s="19" t="s">
        <v>86</v>
      </c>
      <c r="H57" s="19"/>
      <c r="I57" s="53" t="s">
        <v>201</v>
      </c>
      <c r="J57" s="53"/>
      <c r="K57" s="53"/>
      <c r="L57" s="53"/>
      <c r="M57" s="53"/>
      <c r="N57" s="53"/>
      <c r="O57" s="53"/>
      <c r="P57" s="53"/>
      <c r="Q57" s="53"/>
      <c r="S57">
        <v>22.2</v>
      </c>
    </row>
    <row r="58" spans="1:19" ht="12.75">
      <c r="A58" s="15"/>
      <c r="B58" s="15"/>
      <c r="C58" s="16" t="s">
        <v>87</v>
      </c>
      <c r="D58" s="16"/>
      <c r="E58" s="16"/>
      <c r="F58" s="17" t="s">
        <v>88</v>
      </c>
      <c r="G58" s="17"/>
      <c r="H58" s="16"/>
      <c r="I58" s="53"/>
      <c r="J58" s="53"/>
      <c r="K58" s="53"/>
      <c r="L58" s="53"/>
      <c r="M58" s="53"/>
      <c r="N58" s="53"/>
      <c r="O58" s="53"/>
      <c r="P58" s="53"/>
      <c r="Q58" s="53"/>
      <c r="R58" s="9"/>
      <c r="S58">
        <f>+S57-S56</f>
        <v>8.76</v>
      </c>
    </row>
    <row r="59" spans="1:19" ht="12.75">
      <c r="A59" s="15"/>
      <c r="B59" s="15"/>
      <c r="C59" s="15"/>
      <c r="D59" s="16" t="s">
        <v>21</v>
      </c>
      <c r="E59" s="16"/>
      <c r="F59" s="18"/>
      <c r="G59" s="17" t="s">
        <v>22</v>
      </c>
      <c r="H59" s="16"/>
      <c r="I59" s="53"/>
      <c r="J59" s="53"/>
      <c r="K59" s="53"/>
      <c r="L59" s="53"/>
      <c r="M59" s="53"/>
      <c r="N59" s="53"/>
      <c r="O59" s="53"/>
      <c r="P59" s="53"/>
      <c r="Q59" s="53"/>
      <c r="R59" s="9"/>
      <c r="S59" s="9"/>
    </row>
    <row r="60" spans="1:17" ht="38.25" customHeight="1">
      <c r="A60" s="15"/>
      <c r="B60" s="15"/>
      <c r="C60" s="15"/>
      <c r="D60" s="15"/>
      <c r="E60" s="16" t="s">
        <v>23</v>
      </c>
      <c r="F60" s="18"/>
      <c r="G60" s="20" t="s">
        <v>84</v>
      </c>
      <c r="H60" s="20"/>
      <c r="I60" s="53" t="s">
        <v>202</v>
      </c>
      <c r="J60" s="53"/>
      <c r="K60" s="53"/>
      <c r="L60" s="53"/>
      <c r="M60" s="53"/>
      <c r="N60" s="53"/>
      <c r="O60" s="53"/>
      <c r="P60" s="53"/>
      <c r="Q60" s="53"/>
    </row>
    <row r="61" spans="1:17" ht="42.75" customHeight="1">
      <c r="A61" s="15"/>
      <c r="B61" s="15"/>
      <c r="C61" s="15"/>
      <c r="D61" s="15"/>
      <c r="E61" s="16" t="s">
        <v>27</v>
      </c>
      <c r="F61" s="18"/>
      <c r="G61" s="19" t="s">
        <v>86</v>
      </c>
      <c r="H61" s="19"/>
      <c r="I61" s="53" t="s">
        <v>203</v>
      </c>
      <c r="J61" s="53"/>
      <c r="K61" s="53"/>
      <c r="L61" s="53"/>
      <c r="M61" s="53"/>
      <c r="N61" s="53"/>
      <c r="O61" s="53"/>
      <c r="P61" s="53"/>
      <c r="Q61" s="53"/>
    </row>
    <row r="62" spans="1:18" ht="12.75">
      <c r="A62" s="15"/>
      <c r="B62" s="15"/>
      <c r="C62" s="16" t="s">
        <v>89</v>
      </c>
      <c r="D62" s="16"/>
      <c r="E62" s="16"/>
      <c r="F62" s="17" t="s">
        <v>90</v>
      </c>
      <c r="G62" s="16"/>
      <c r="H62" s="16"/>
      <c r="I62" s="53"/>
      <c r="J62" s="53"/>
      <c r="K62" s="53"/>
      <c r="L62" s="53"/>
      <c r="M62" s="53"/>
      <c r="N62" s="53"/>
      <c r="O62" s="53"/>
      <c r="P62" s="53"/>
      <c r="Q62" s="53"/>
      <c r="R62" s="9"/>
    </row>
    <row r="63" spans="1:19" ht="12.75">
      <c r="A63" s="15"/>
      <c r="B63" s="15"/>
      <c r="C63" s="15"/>
      <c r="D63" s="16" t="s">
        <v>21</v>
      </c>
      <c r="E63" s="16"/>
      <c r="F63" s="17"/>
      <c r="G63" s="16" t="s">
        <v>22</v>
      </c>
      <c r="H63" s="16"/>
      <c r="I63" s="53"/>
      <c r="J63" s="53"/>
      <c r="K63" s="53"/>
      <c r="L63" s="53"/>
      <c r="M63" s="53"/>
      <c r="N63" s="53"/>
      <c r="O63" s="53"/>
      <c r="P63" s="53"/>
      <c r="Q63" s="53"/>
      <c r="R63" s="9"/>
      <c r="S63" s="9"/>
    </row>
    <row r="64" spans="1:17" ht="66" customHeight="1">
      <c r="A64" s="15"/>
      <c r="B64" s="15"/>
      <c r="C64" s="15"/>
      <c r="D64" s="15"/>
      <c r="E64" s="16" t="s">
        <v>23</v>
      </c>
      <c r="F64" s="18"/>
      <c r="G64" s="20" t="s">
        <v>84</v>
      </c>
      <c r="H64" s="20"/>
      <c r="I64" s="53" t="s">
        <v>204</v>
      </c>
      <c r="J64" s="53"/>
      <c r="K64" s="53"/>
      <c r="L64" s="53"/>
      <c r="M64" s="53"/>
      <c r="N64" s="53"/>
      <c r="O64" s="53"/>
      <c r="P64" s="53"/>
      <c r="Q64" s="53"/>
    </row>
    <row r="65" spans="1:17" ht="66.75" customHeight="1">
      <c r="A65" s="15"/>
      <c r="B65" s="15"/>
      <c r="C65" s="15"/>
      <c r="D65" s="15"/>
      <c r="E65" s="16" t="s">
        <v>25</v>
      </c>
      <c r="F65" s="18"/>
      <c r="G65" s="20" t="s">
        <v>85</v>
      </c>
      <c r="H65" s="20"/>
      <c r="I65" s="53" t="s">
        <v>205</v>
      </c>
      <c r="J65" s="53"/>
      <c r="K65" s="53"/>
      <c r="L65" s="53"/>
      <c r="M65" s="53"/>
      <c r="N65" s="53"/>
      <c r="O65" s="53"/>
      <c r="P65" s="53"/>
      <c r="Q65" s="53"/>
    </row>
    <row r="66" spans="1:20" ht="41.25" customHeight="1">
      <c r="A66" s="15"/>
      <c r="B66" s="15"/>
      <c r="C66" s="15"/>
      <c r="D66" s="15"/>
      <c r="E66" s="16" t="s">
        <v>27</v>
      </c>
      <c r="F66" s="18"/>
      <c r="G66" s="19" t="s">
        <v>86</v>
      </c>
      <c r="H66" s="19"/>
      <c r="I66" s="53" t="s">
        <v>206</v>
      </c>
      <c r="J66" s="53"/>
      <c r="K66" s="53"/>
      <c r="L66" s="53"/>
      <c r="M66" s="53"/>
      <c r="N66" s="53"/>
      <c r="O66" s="53"/>
      <c r="P66" s="53"/>
      <c r="Q66" s="53"/>
      <c r="R66">
        <v>33.33</v>
      </c>
      <c r="S66">
        <v>18.75</v>
      </c>
      <c r="T66">
        <f>+R66-S66</f>
        <v>14.579999999999998</v>
      </c>
    </row>
    <row r="67" spans="1:17" ht="50.25" customHeight="1">
      <c r="A67" s="15"/>
      <c r="B67" s="15"/>
      <c r="C67" s="15"/>
      <c r="D67" s="15"/>
      <c r="E67" s="16" t="s">
        <v>29</v>
      </c>
      <c r="F67" s="18"/>
      <c r="G67" s="20" t="s">
        <v>91</v>
      </c>
      <c r="H67" s="20"/>
      <c r="I67" s="53" t="s">
        <v>207</v>
      </c>
      <c r="J67" s="53"/>
      <c r="K67" s="53"/>
      <c r="L67" s="53"/>
      <c r="M67" s="53"/>
      <c r="N67" s="53"/>
      <c r="O67" s="53"/>
      <c r="P67" s="53"/>
      <c r="Q67" s="53"/>
    </row>
    <row r="68" spans="1:18" ht="12.75">
      <c r="A68" s="15"/>
      <c r="B68" s="15"/>
      <c r="C68" s="16" t="s">
        <v>92</v>
      </c>
      <c r="D68" s="16"/>
      <c r="E68" s="16"/>
      <c r="F68" s="17" t="s">
        <v>93</v>
      </c>
      <c r="G68" s="16"/>
      <c r="H68" s="16"/>
      <c r="I68" s="53"/>
      <c r="J68" s="53"/>
      <c r="K68" s="53"/>
      <c r="L68" s="53"/>
      <c r="M68" s="53"/>
      <c r="N68" s="53"/>
      <c r="O68" s="53"/>
      <c r="P68" s="53"/>
      <c r="Q68" s="53"/>
      <c r="R68" s="9"/>
    </row>
    <row r="69" spans="1:19" ht="12.75">
      <c r="A69" s="15"/>
      <c r="B69" s="15"/>
      <c r="C69" s="15"/>
      <c r="D69" s="16" t="s">
        <v>21</v>
      </c>
      <c r="E69" s="16"/>
      <c r="F69" s="18"/>
      <c r="G69" s="16" t="s">
        <v>22</v>
      </c>
      <c r="H69" s="16"/>
      <c r="I69" s="53"/>
      <c r="J69" s="53"/>
      <c r="K69" s="53"/>
      <c r="L69" s="53"/>
      <c r="M69" s="53"/>
      <c r="N69" s="53"/>
      <c r="O69" s="53"/>
      <c r="P69" s="53"/>
      <c r="Q69" s="53"/>
      <c r="R69" s="9"/>
      <c r="S69" s="9"/>
    </row>
    <row r="70" spans="1:17" ht="78.75" customHeight="1">
      <c r="A70" s="15"/>
      <c r="B70" s="15"/>
      <c r="C70" s="15"/>
      <c r="D70" s="15"/>
      <c r="E70" s="16" t="s">
        <v>23</v>
      </c>
      <c r="F70" s="18"/>
      <c r="G70" s="20" t="s">
        <v>84</v>
      </c>
      <c r="H70" s="20"/>
      <c r="I70" s="53" t="s">
        <v>208</v>
      </c>
      <c r="J70" s="53"/>
      <c r="K70" s="53"/>
      <c r="L70" s="53"/>
      <c r="M70" s="53"/>
      <c r="N70" s="53"/>
      <c r="O70" s="53"/>
      <c r="P70" s="53"/>
      <c r="Q70" s="53"/>
    </row>
    <row r="71" spans="1:17" ht="48.75" customHeight="1">
      <c r="A71" s="15"/>
      <c r="B71" s="15"/>
      <c r="C71" s="15"/>
      <c r="D71" s="15"/>
      <c r="E71" s="16" t="s">
        <v>25</v>
      </c>
      <c r="F71" s="18"/>
      <c r="G71" s="20" t="s">
        <v>85</v>
      </c>
      <c r="H71" s="20"/>
      <c r="I71" s="53" t="s">
        <v>209</v>
      </c>
      <c r="J71" s="53"/>
      <c r="K71" s="53"/>
      <c r="L71" s="53"/>
      <c r="M71" s="53"/>
      <c r="N71" s="53"/>
      <c r="O71" s="53"/>
      <c r="P71" s="53"/>
      <c r="Q71" s="53"/>
    </row>
    <row r="72" spans="1:18" ht="12.75">
      <c r="A72" s="15"/>
      <c r="B72" s="15"/>
      <c r="C72" s="16" t="s">
        <v>94</v>
      </c>
      <c r="D72" s="16"/>
      <c r="E72" s="16"/>
      <c r="F72" s="17" t="s">
        <v>95</v>
      </c>
      <c r="G72" s="16"/>
      <c r="H72" s="16"/>
      <c r="I72" s="53"/>
      <c r="J72" s="53"/>
      <c r="K72" s="53"/>
      <c r="L72" s="53"/>
      <c r="M72" s="53"/>
      <c r="N72" s="53"/>
      <c r="O72" s="53"/>
      <c r="P72" s="53"/>
      <c r="Q72" s="53"/>
      <c r="R72" s="9"/>
    </row>
    <row r="73" spans="1:19" ht="12.75">
      <c r="A73" s="15"/>
      <c r="B73" s="15"/>
      <c r="C73" s="15"/>
      <c r="D73" s="16" t="s">
        <v>21</v>
      </c>
      <c r="E73" s="16"/>
      <c r="F73" s="18"/>
      <c r="G73" s="16" t="s">
        <v>22</v>
      </c>
      <c r="H73" s="16"/>
      <c r="I73" s="53"/>
      <c r="J73" s="53"/>
      <c r="K73" s="53"/>
      <c r="L73" s="53"/>
      <c r="M73" s="53"/>
      <c r="N73" s="53"/>
      <c r="O73" s="53"/>
      <c r="P73" s="53"/>
      <c r="Q73" s="53"/>
      <c r="R73" s="9"/>
      <c r="S73" s="9"/>
    </row>
    <row r="74" spans="1:17" ht="60" customHeight="1">
      <c r="A74" s="15"/>
      <c r="B74" s="15"/>
      <c r="C74" s="15"/>
      <c r="D74" s="15"/>
      <c r="E74" s="16" t="s">
        <v>23</v>
      </c>
      <c r="F74" s="18"/>
      <c r="G74" s="20" t="s">
        <v>84</v>
      </c>
      <c r="H74" s="20"/>
      <c r="I74" s="53" t="s">
        <v>210</v>
      </c>
      <c r="J74" s="53"/>
      <c r="K74" s="53"/>
      <c r="L74" s="53"/>
      <c r="M74" s="53"/>
      <c r="N74" s="53"/>
      <c r="O74" s="53"/>
      <c r="P74" s="53"/>
      <c r="Q74" s="53"/>
    </row>
    <row r="75" spans="1:17" ht="62.25" customHeight="1">
      <c r="A75" s="15"/>
      <c r="B75" s="15"/>
      <c r="C75" s="15"/>
      <c r="D75" s="15"/>
      <c r="E75" s="16" t="s">
        <v>25</v>
      </c>
      <c r="F75" s="18"/>
      <c r="G75" s="20" t="s">
        <v>85</v>
      </c>
      <c r="H75" s="20"/>
      <c r="I75" s="53" t="s">
        <v>211</v>
      </c>
      <c r="J75" s="53"/>
      <c r="K75" s="53"/>
      <c r="L75" s="53"/>
      <c r="M75" s="53"/>
      <c r="N75" s="53"/>
      <c r="O75" s="53"/>
      <c r="P75" s="53"/>
      <c r="Q75" s="53"/>
    </row>
    <row r="76" spans="1:17" ht="69.75" customHeight="1">
      <c r="A76" s="15"/>
      <c r="B76" s="15"/>
      <c r="C76" s="15"/>
      <c r="D76" s="15"/>
      <c r="E76" s="16" t="s">
        <v>27</v>
      </c>
      <c r="F76" s="18"/>
      <c r="G76" s="19" t="s">
        <v>86</v>
      </c>
      <c r="H76" s="19"/>
      <c r="I76" s="53" t="s">
        <v>212</v>
      </c>
      <c r="J76" s="53"/>
      <c r="K76" s="53"/>
      <c r="L76" s="53"/>
      <c r="M76" s="53"/>
      <c r="N76" s="53"/>
      <c r="O76" s="53"/>
      <c r="P76" s="53"/>
      <c r="Q76" s="53"/>
    </row>
    <row r="77" spans="1:18" ht="12.75">
      <c r="A77" s="15"/>
      <c r="B77" s="15"/>
      <c r="C77" s="16" t="s">
        <v>96</v>
      </c>
      <c r="D77" s="16"/>
      <c r="E77" s="16"/>
      <c r="F77" s="17" t="s">
        <v>97</v>
      </c>
      <c r="G77" s="16"/>
      <c r="H77" s="16"/>
      <c r="I77" s="53"/>
      <c r="J77" s="53"/>
      <c r="K77" s="53"/>
      <c r="L77" s="53"/>
      <c r="M77" s="53"/>
      <c r="N77" s="53"/>
      <c r="O77" s="53"/>
      <c r="P77" s="53"/>
      <c r="Q77" s="53"/>
      <c r="R77" s="9"/>
    </row>
    <row r="78" spans="1:19" ht="12.75">
      <c r="A78" s="15"/>
      <c r="B78" s="15"/>
      <c r="C78" s="15"/>
      <c r="D78" s="16" t="s">
        <v>21</v>
      </c>
      <c r="E78" s="16"/>
      <c r="F78" s="18"/>
      <c r="G78" s="16" t="s">
        <v>22</v>
      </c>
      <c r="H78" s="16"/>
      <c r="I78" s="53"/>
      <c r="J78" s="53"/>
      <c r="K78" s="53"/>
      <c r="L78" s="53"/>
      <c r="M78" s="53"/>
      <c r="N78" s="53"/>
      <c r="O78" s="53"/>
      <c r="P78" s="53"/>
      <c r="Q78" s="53"/>
      <c r="R78" s="9"/>
      <c r="S78" s="9"/>
    </row>
    <row r="79" spans="1:17" ht="42" customHeight="1">
      <c r="A79" s="15"/>
      <c r="B79" s="15"/>
      <c r="C79" s="15"/>
      <c r="D79" s="15"/>
      <c r="E79" s="16" t="s">
        <v>31</v>
      </c>
      <c r="F79" s="18"/>
      <c r="G79" s="20" t="s">
        <v>98</v>
      </c>
      <c r="H79" s="20"/>
      <c r="I79" s="53" t="s">
        <v>213</v>
      </c>
      <c r="J79" s="53"/>
      <c r="K79" s="53"/>
      <c r="L79" s="53"/>
      <c r="M79" s="53"/>
      <c r="N79" s="53"/>
      <c r="O79" s="53"/>
      <c r="P79" s="53"/>
      <c r="Q79" s="53"/>
    </row>
    <row r="80" spans="1:18" ht="12.75">
      <c r="A80" s="15"/>
      <c r="B80" s="15"/>
      <c r="C80" s="16" t="s">
        <v>99</v>
      </c>
      <c r="D80" s="16"/>
      <c r="E80" s="16"/>
      <c r="F80" s="17" t="s">
        <v>100</v>
      </c>
      <c r="G80" s="16"/>
      <c r="H80" s="16"/>
      <c r="I80" s="53"/>
      <c r="J80" s="53"/>
      <c r="K80" s="53"/>
      <c r="L80" s="53"/>
      <c r="M80" s="53"/>
      <c r="N80" s="53"/>
      <c r="O80" s="53"/>
      <c r="P80" s="53"/>
      <c r="Q80" s="53"/>
      <c r="R80" s="9"/>
    </row>
    <row r="81" spans="1:19" ht="12.75">
      <c r="A81" s="15"/>
      <c r="B81" s="15"/>
      <c r="C81" s="15"/>
      <c r="D81" s="16" t="s">
        <v>21</v>
      </c>
      <c r="E81" s="16"/>
      <c r="F81" s="18"/>
      <c r="G81" s="16" t="s">
        <v>22</v>
      </c>
      <c r="H81" s="16"/>
      <c r="I81" s="53"/>
      <c r="J81" s="53"/>
      <c r="K81" s="53"/>
      <c r="L81" s="53"/>
      <c r="M81" s="53"/>
      <c r="N81" s="53"/>
      <c r="O81" s="53"/>
      <c r="P81" s="53"/>
      <c r="Q81" s="53"/>
      <c r="R81" s="9"/>
      <c r="S81" s="9"/>
    </row>
    <row r="82" spans="1:17" ht="72" customHeight="1">
      <c r="A82" s="15"/>
      <c r="B82" s="15"/>
      <c r="C82" s="15"/>
      <c r="D82" s="15"/>
      <c r="E82" s="16" t="s">
        <v>41</v>
      </c>
      <c r="F82" s="18"/>
      <c r="G82" s="20" t="s">
        <v>101</v>
      </c>
      <c r="H82" s="20"/>
      <c r="I82" s="53" t="s">
        <v>214</v>
      </c>
      <c r="J82" s="53"/>
      <c r="K82" s="53"/>
      <c r="L82" s="53"/>
      <c r="M82" s="53"/>
      <c r="N82" s="53"/>
      <c r="O82" s="53"/>
      <c r="P82" s="53"/>
      <c r="Q82" s="53"/>
    </row>
    <row r="83" spans="1:18" ht="12.75">
      <c r="A83" s="15"/>
      <c r="B83" s="15"/>
      <c r="C83" s="16" t="s">
        <v>72</v>
      </c>
      <c r="D83" s="16"/>
      <c r="E83" s="16"/>
      <c r="F83" s="17" t="s">
        <v>102</v>
      </c>
      <c r="G83" s="16"/>
      <c r="H83" s="16"/>
      <c r="I83" s="53"/>
      <c r="J83" s="53"/>
      <c r="K83" s="53"/>
      <c r="L83" s="53"/>
      <c r="M83" s="53"/>
      <c r="N83" s="53"/>
      <c r="O83" s="53"/>
      <c r="P83" s="53"/>
      <c r="Q83" s="53"/>
      <c r="R83" s="9"/>
    </row>
    <row r="84" spans="1:19" ht="12.75">
      <c r="A84" s="15"/>
      <c r="B84" s="15"/>
      <c r="C84" s="15"/>
      <c r="D84" s="16" t="s">
        <v>21</v>
      </c>
      <c r="E84" s="16"/>
      <c r="F84" s="18"/>
      <c r="G84" s="16" t="s">
        <v>22</v>
      </c>
      <c r="H84" s="16"/>
      <c r="I84" s="53"/>
      <c r="J84" s="53"/>
      <c r="K84" s="53"/>
      <c r="L84" s="53"/>
      <c r="M84" s="53"/>
      <c r="N84" s="53"/>
      <c r="O84" s="53"/>
      <c r="P84" s="53"/>
      <c r="Q84" s="53"/>
      <c r="R84" s="9"/>
      <c r="S84" s="9"/>
    </row>
    <row r="85" spans="1:17" ht="72.75" customHeight="1">
      <c r="A85" s="15"/>
      <c r="B85" s="15"/>
      <c r="C85" s="15"/>
      <c r="D85" s="15"/>
      <c r="E85" s="16" t="s">
        <v>33</v>
      </c>
      <c r="F85" s="18"/>
      <c r="G85" s="20" t="s">
        <v>102</v>
      </c>
      <c r="H85" s="20"/>
      <c r="I85" s="53" t="s">
        <v>215</v>
      </c>
      <c r="J85" s="53"/>
      <c r="K85" s="53"/>
      <c r="L85" s="53"/>
      <c r="M85" s="53"/>
      <c r="N85" s="53"/>
      <c r="O85" s="53"/>
      <c r="P85" s="53"/>
      <c r="Q85" s="53"/>
    </row>
    <row r="86" spans="1:18" ht="12.75">
      <c r="A86" s="61" t="s">
        <v>103</v>
      </c>
      <c r="B86" s="61"/>
      <c r="C86" s="61"/>
      <c r="D86" s="61"/>
      <c r="E86" s="61"/>
      <c r="F86" s="61"/>
      <c r="G86" s="14"/>
      <c r="H86" s="14"/>
      <c r="I86" s="53"/>
      <c r="J86" s="53"/>
      <c r="K86" s="53"/>
      <c r="L86" s="53"/>
      <c r="M86" s="53"/>
      <c r="N86" s="53"/>
      <c r="O86" s="53"/>
      <c r="P86" s="53"/>
      <c r="Q86" s="53"/>
      <c r="R86" s="8"/>
    </row>
    <row r="87" spans="1:18" ht="12.75">
      <c r="A87" s="15"/>
      <c r="B87" s="15"/>
      <c r="C87" s="16" t="s">
        <v>77</v>
      </c>
      <c r="D87" s="16"/>
      <c r="E87" s="16"/>
      <c r="F87" s="17" t="s">
        <v>104</v>
      </c>
      <c r="G87" s="16"/>
      <c r="H87" s="16"/>
      <c r="I87" s="53"/>
      <c r="J87" s="53"/>
      <c r="K87" s="53"/>
      <c r="L87" s="53"/>
      <c r="M87" s="53"/>
      <c r="N87" s="53"/>
      <c r="O87" s="53"/>
      <c r="P87" s="53"/>
      <c r="Q87" s="53"/>
      <c r="R87" s="9"/>
    </row>
    <row r="88" spans="1:19" ht="12.75">
      <c r="A88" s="15"/>
      <c r="B88" s="15"/>
      <c r="C88" s="15"/>
      <c r="D88" s="16" t="s">
        <v>21</v>
      </c>
      <c r="E88" s="16"/>
      <c r="F88" s="18"/>
      <c r="G88" s="16" t="s">
        <v>22</v>
      </c>
      <c r="H88" s="16"/>
      <c r="I88" s="53"/>
      <c r="J88" s="53"/>
      <c r="K88" s="53"/>
      <c r="L88" s="53"/>
      <c r="M88" s="53"/>
      <c r="N88" s="53"/>
      <c r="O88" s="53"/>
      <c r="P88" s="53"/>
      <c r="Q88" s="53"/>
      <c r="R88" s="9"/>
      <c r="S88" s="9"/>
    </row>
    <row r="89" spans="1:17" ht="71.25" customHeight="1">
      <c r="A89" s="15"/>
      <c r="B89" s="15"/>
      <c r="C89" s="15"/>
      <c r="D89" s="15"/>
      <c r="E89" s="16" t="s">
        <v>23</v>
      </c>
      <c r="F89" s="18"/>
      <c r="G89" s="20" t="s">
        <v>105</v>
      </c>
      <c r="H89" s="20"/>
      <c r="I89" s="53" t="s">
        <v>216</v>
      </c>
      <c r="J89" s="53"/>
      <c r="K89" s="53"/>
      <c r="L89" s="53"/>
      <c r="M89" s="53"/>
      <c r="N89" s="53"/>
      <c r="O89" s="53"/>
      <c r="P89" s="53"/>
      <c r="Q89" s="53"/>
    </row>
    <row r="90" spans="1:17" ht="65.25" customHeight="1">
      <c r="A90" s="15"/>
      <c r="B90" s="15"/>
      <c r="C90" s="15"/>
      <c r="D90" s="15"/>
      <c r="E90" s="16" t="s">
        <v>25</v>
      </c>
      <c r="F90" s="18"/>
      <c r="G90" s="20" t="s">
        <v>106</v>
      </c>
      <c r="H90" s="20"/>
      <c r="I90" s="53" t="s">
        <v>217</v>
      </c>
      <c r="J90" s="53"/>
      <c r="K90" s="53"/>
      <c r="L90" s="53"/>
      <c r="M90" s="53"/>
      <c r="N90" s="53"/>
      <c r="O90" s="53"/>
      <c r="P90" s="53"/>
      <c r="Q90" s="53"/>
    </row>
    <row r="91" spans="1:17" ht="52.5" customHeight="1">
      <c r="A91" s="15"/>
      <c r="B91" s="15"/>
      <c r="C91" s="15"/>
      <c r="D91" s="15"/>
      <c r="E91" s="16" t="s">
        <v>27</v>
      </c>
      <c r="F91" s="18"/>
      <c r="G91" s="20" t="s">
        <v>107</v>
      </c>
      <c r="H91" s="20"/>
      <c r="I91" s="53" t="s">
        <v>218</v>
      </c>
      <c r="J91" s="53"/>
      <c r="K91" s="53"/>
      <c r="L91" s="53"/>
      <c r="M91" s="53"/>
      <c r="N91" s="53"/>
      <c r="O91" s="53"/>
      <c r="P91" s="53"/>
      <c r="Q91" s="53"/>
    </row>
    <row r="92" spans="1:17" ht="91.5" customHeight="1">
      <c r="A92" s="15"/>
      <c r="B92" s="15"/>
      <c r="C92" s="15"/>
      <c r="D92" s="15"/>
      <c r="E92" s="16" t="s">
        <v>29</v>
      </c>
      <c r="F92" s="18"/>
      <c r="G92" s="20" t="s">
        <v>108</v>
      </c>
      <c r="H92" s="20"/>
      <c r="I92" s="53" t="s">
        <v>219</v>
      </c>
      <c r="J92" s="53"/>
      <c r="K92" s="53"/>
      <c r="L92" s="53"/>
      <c r="M92" s="53"/>
      <c r="N92" s="53"/>
      <c r="O92" s="53"/>
      <c r="P92" s="53"/>
      <c r="Q92" s="53"/>
    </row>
    <row r="93" spans="1:18" ht="12.75">
      <c r="A93" s="15"/>
      <c r="B93" s="15"/>
      <c r="C93" s="16" t="s">
        <v>66</v>
      </c>
      <c r="D93" s="16"/>
      <c r="E93" s="16"/>
      <c r="F93" s="17" t="s">
        <v>109</v>
      </c>
      <c r="G93" s="16"/>
      <c r="H93" s="16"/>
      <c r="I93" s="53"/>
      <c r="J93" s="53"/>
      <c r="K93" s="53"/>
      <c r="L93" s="53"/>
      <c r="M93" s="53"/>
      <c r="N93" s="53"/>
      <c r="O93" s="53"/>
      <c r="P93" s="53"/>
      <c r="Q93" s="53"/>
      <c r="R93" s="9"/>
    </row>
    <row r="94" spans="1:19" ht="12.75">
      <c r="A94" s="15"/>
      <c r="B94" s="15"/>
      <c r="C94" s="15"/>
      <c r="D94" s="16" t="s">
        <v>21</v>
      </c>
      <c r="E94" s="16"/>
      <c r="F94" s="18"/>
      <c r="G94" s="16" t="s">
        <v>22</v>
      </c>
      <c r="H94" s="16"/>
      <c r="I94" s="53"/>
      <c r="J94" s="53"/>
      <c r="K94" s="53"/>
      <c r="L94" s="53"/>
      <c r="M94" s="53"/>
      <c r="N94" s="53"/>
      <c r="O94" s="53"/>
      <c r="P94" s="53"/>
      <c r="Q94" s="53"/>
      <c r="R94" s="9"/>
      <c r="S94" s="9"/>
    </row>
    <row r="95" spans="1:17" ht="48.75" customHeight="1">
      <c r="A95" s="15"/>
      <c r="B95" s="15"/>
      <c r="C95" s="15"/>
      <c r="D95" s="15"/>
      <c r="E95" s="16" t="s">
        <v>23</v>
      </c>
      <c r="F95" s="18"/>
      <c r="G95" s="20" t="s">
        <v>110</v>
      </c>
      <c r="H95" s="20"/>
      <c r="I95" s="53" t="s">
        <v>220</v>
      </c>
      <c r="J95" s="53"/>
      <c r="K95" s="53"/>
      <c r="L95" s="53"/>
      <c r="M95" s="53"/>
      <c r="N95" s="53"/>
      <c r="O95" s="53"/>
      <c r="P95" s="53"/>
      <c r="Q95" s="53"/>
    </row>
    <row r="96" spans="1:17" ht="51" customHeight="1">
      <c r="A96" s="15"/>
      <c r="B96" s="15"/>
      <c r="C96" s="15"/>
      <c r="D96" s="15"/>
      <c r="E96" s="16" t="s">
        <v>25</v>
      </c>
      <c r="F96" s="18"/>
      <c r="G96" s="20" t="s">
        <v>111</v>
      </c>
      <c r="H96" s="20"/>
      <c r="I96" s="53" t="s">
        <v>221</v>
      </c>
      <c r="J96" s="53"/>
      <c r="K96" s="53"/>
      <c r="L96" s="53"/>
      <c r="M96" s="53"/>
      <c r="N96" s="53"/>
      <c r="O96" s="53"/>
      <c r="P96" s="53"/>
      <c r="Q96" s="53"/>
    </row>
    <row r="97" spans="1:17" ht="54" customHeight="1">
      <c r="A97" s="15"/>
      <c r="B97" s="15"/>
      <c r="C97" s="15"/>
      <c r="D97" s="15"/>
      <c r="E97" s="16" t="s">
        <v>27</v>
      </c>
      <c r="F97" s="18"/>
      <c r="G97" s="20" t="s">
        <v>112</v>
      </c>
      <c r="H97" s="20"/>
      <c r="I97" s="53" t="s">
        <v>191</v>
      </c>
      <c r="J97" s="53"/>
      <c r="K97" s="53"/>
      <c r="L97" s="53"/>
      <c r="M97" s="53"/>
      <c r="N97" s="53"/>
      <c r="O97" s="53"/>
      <c r="P97" s="53"/>
      <c r="Q97" s="53"/>
    </row>
    <row r="98" spans="1:17" ht="51" customHeight="1">
      <c r="A98" s="15"/>
      <c r="B98" s="15"/>
      <c r="C98" s="15"/>
      <c r="D98" s="15"/>
      <c r="E98" s="16" t="s">
        <v>29</v>
      </c>
      <c r="F98" s="18"/>
      <c r="G98" s="20" t="s">
        <v>108</v>
      </c>
      <c r="H98" s="20"/>
      <c r="I98" s="53" t="s">
        <v>222</v>
      </c>
      <c r="J98" s="53"/>
      <c r="K98" s="53"/>
      <c r="L98" s="53"/>
      <c r="M98" s="53"/>
      <c r="N98" s="53"/>
      <c r="O98" s="53"/>
      <c r="P98" s="53"/>
      <c r="Q98" s="53"/>
    </row>
    <row r="99" spans="1:18" ht="12.75">
      <c r="A99" s="15"/>
      <c r="B99" s="15"/>
      <c r="C99" s="16" t="s">
        <v>72</v>
      </c>
      <c r="D99" s="16"/>
      <c r="E99" s="16"/>
      <c r="F99" s="17" t="s">
        <v>113</v>
      </c>
      <c r="G99" s="16"/>
      <c r="H99" s="16"/>
      <c r="I99" s="53"/>
      <c r="J99" s="53"/>
      <c r="K99" s="53"/>
      <c r="L99" s="53"/>
      <c r="M99" s="53"/>
      <c r="N99" s="53"/>
      <c r="O99" s="53"/>
      <c r="P99" s="53"/>
      <c r="Q99" s="53"/>
      <c r="R99" s="9"/>
    </row>
    <row r="100" spans="1:19" ht="12.75">
      <c r="A100" s="15"/>
      <c r="B100" s="15"/>
      <c r="C100" s="15"/>
      <c r="D100" s="16" t="s">
        <v>21</v>
      </c>
      <c r="E100" s="16"/>
      <c r="F100" s="18"/>
      <c r="G100" s="16" t="s">
        <v>22</v>
      </c>
      <c r="H100" s="16"/>
      <c r="I100" s="53"/>
      <c r="J100" s="53"/>
      <c r="K100" s="53"/>
      <c r="L100" s="53"/>
      <c r="M100" s="53"/>
      <c r="N100" s="53"/>
      <c r="O100" s="53"/>
      <c r="P100" s="53"/>
      <c r="Q100" s="53"/>
      <c r="R100" s="9"/>
      <c r="S100" s="9"/>
    </row>
    <row r="101" spans="1:18" ht="42" customHeight="1">
      <c r="A101" s="15"/>
      <c r="B101" s="15"/>
      <c r="C101" s="15"/>
      <c r="D101" s="15"/>
      <c r="E101" s="16" t="s">
        <v>25</v>
      </c>
      <c r="F101" s="18"/>
      <c r="G101" s="20" t="s">
        <v>106</v>
      </c>
      <c r="H101" s="20"/>
      <c r="I101" s="53" t="s">
        <v>153</v>
      </c>
      <c r="J101" s="53"/>
      <c r="K101" s="53"/>
      <c r="L101" s="53"/>
      <c r="M101" s="53"/>
      <c r="N101" s="53"/>
      <c r="O101" s="53"/>
      <c r="P101" s="53"/>
      <c r="Q101" s="53"/>
      <c r="R101" t="s">
        <v>192</v>
      </c>
    </row>
    <row r="102" spans="1:18" ht="39" customHeight="1">
      <c r="A102" s="15"/>
      <c r="B102" s="15"/>
      <c r="C102" s="15"/>
      <c r="D102" s="15"/>
      <c r="E102" s="16" t="s">
        <v>27</v>
      </c>
      <c r="F102" s="18"/>
      <c r="G102" s="20" t="s">
        <v>107</v>
      </c>
      <c r="H102" s="20"/>
      <c r="I102" s="53" t="s">
        <v>154</v>
      </c>
      <c r="J102" s="53"/>
      <c r="K102" s="53"/>
      <c r="L102" s="53"/>
      <c r="M102" s="53"/>
      <c r="N102" s="53"/>
      <c r="O102" s="53"/>
      <c r="P102" s="53"/>
      <c r="Q102" s="53"/>
      <c r="R102" t="s">
        <v>192</v>
      </c>
    </row>
    <row r="103" spans="1:18" ht="38.25" customHeight="1">
      <c r="A103" s="15"/>
      <c r="B103" s="15"/>
      <c r="C103" s="15"/>
      <c r="D103" s="15"/>
      <c r="E103" s="16" t="s">
        <v>29</v>
      </c>
      <c r="F103" s="18"/>
      <c r="G103" s="20" t="s">
        <v>108</v>
      </c>
      <c r="H103" s="20"/>
      <c r="I103" s="53" t="s">
        <v>155</v>
      </c>
      <c r="J103" s="53"/>
      <c r="K103" s="53"/>
      <c r="L103" s="53"/>
      <c r="M103" s="53"/>
      <c r="N103" s="53"/>
      <c r="O103" s="53"/>
      <c r="P103" s="53"/>
      <c r="Q103" s="53"/>
      <c r="R103" t="s">
        <v>192</v>
      </c>
    </row>
    <row r="104" spans="1:18" ht="12.75">
      <c r="A104" s="22" t="s">
        <v>114</v>
      </c>
      <c r="B104" s="22"/>
      <c r="C104" s="22"/>
      <c r="D104" s="22"/>
      <c r="E104" s="22"/>
      <c r="F104" s="22"/>
      <c r="G104" s="14"/>
      <c r="H104" s="14"/>
      <c r="I104" s="53"/>
      <c r="J104" s="53"/>
      <c r="K104" s="53"/>
      <c r="L104" s="53"/>
      <c r="M104" s="53"/>
      <c r="N104" s="53"/>
      <c r="O104" s="53"/>
      <c r="P104" s="53"/>
      <c r="Q104" s="53"/>
      <c r="R104" s="8"/>
    </row>
    <row r="105" spans="1:18" ht="12.75">
      <c r="A105" s="15"/>
      <c r="B105" s="15"/>
      <c r="C105" s="16" t="s">
        <v>77</v>
      </c>
      <c r="D105" s="16"/>
      <c r="E105" s="16"/>
      <c r="F105" s="17" t="s">
        <v>115</v>
      </c>
      <c r="G105" s="16"/>
      <c r="H105" s="16"/>
      <c r="I105" s="53"/>
      <c r="J105" s="53"/>
      <c r="K105" s="53"/>
      <c r="L105" s="53"/>
      <c r="M105" s="53"/>
      <c r="N105" s="53"/>
      <c r="O105" s="53"/>
      <c r="P105" s="53"/>
      <c r="Q105" s="53"/>
      <c r="R105" s="9"/>
    </row>
    <row r="106" spans="1:19" ht="12.75">
      <c r="A106" s="15"/>
      <c r="B106" s="15"/>
      <c r="C106" s="15"/>
      <c r="D106" s="16" t="s">
        <v>116</v>
      </c>
      <c r="E106" s="16"/>
      <c r="F106" s="18"/>
      <c r="G106" s="16" t="s">
        <v>117</v>
      </c>
      <c r="H106" s="16"/>
      <c r="I106" s="53"/>
      <c r="J106" s="53"/>
      <c r="K106" s="53"/>
      <c r="L106" s="53"/>
      <c r="M106" s="53"/>
      <c r="N106" s="53"/>
      <c r="O106" s="53"/>
      <c r="P106" s="53"/>
      <c r="Q106" s="53"/>
      <c r="R106" s="9"/>
      <c r="S106" s="9"/>
    </row>
    <row r="107" spans="1:18" ht="59.25" customHeight="1">
      <c r="A107" s="15"/>
      <c r="B107" s="15"/>
      <c r="C107" s="15"/>
      <c r="D107" s="15"/>
      <c r="E107" s="16" t="s">
        <v>118</v>
      </c>
      <c r="F107" s="18"/>
      <c r="G107" s="20" t="s">
        <v>119</v>
      </c>
      <c r="H107" s="20"/>
      <c r="I107" s="54" t="s">
        <v>163</v>
      </c>
      <c r="J107" s="54"/>
      <c r="K107" s="54"/>
      <c r="L107" s="54"/>
      <c r="M107" s="54"/>
      <c r="N107" s="54"/>
      <c r="O107" s="54"/>
      <c r="P107" s="54"/>
      <c r="Q107" s="54"/>
      <c r="R107" t="s">
        <v>192</v>
      </c>
    </row>
    <row r="108" spans="1:18" ht="29.25" customHeight="1">
      <c r="A108" s="15"/>
      <c r="B108" s="15"/>
      <c r="C108" s="15"/>
      <c r="D108" s="15"/>
      <c r="E108" s="16" t="s">
        <v>159</v>
      </c>
      <c r="F108" s="18"/>
      <c r="G108" s="8" t="s">
        <v>160</v>
      </c>
      <c r="H108" s="20"/>
      <c r="I108" s="54" t="s">
        <v>161</v>
      </c>
      <c r="J108" s="54"/>
      <c r="K108" s="54"/>
      <c r="L108" s="54"/>
      <c r="M108" s="54"/>
      <c r="N108" s="54"/>
      <c r="O108" s="54"/>
      <c r="P108" s="54"/>
      <c r="Q108" s="54"/>
      <c r="R108" t="s">
        <v>192</v>
      </c>
    </row>
    <row r="109" spans="1:19" ht="12.75">
      <c r="A109" s="15"/>
      <c r="B109" s="15"/>
      <c r="C109" s="15"/>
      <c r="D109" s="16" t="s">
        <v>122</v>
      </c>
      <c r="E109" s="16"/>
      <c r="F109" s="17"/>
      <c r="G109" s="16" t="s">
        <v>123</v>
      </c>
      <c r="H109" s="16"/>
      <c r="I109" s="53"/>
      <c r="J109" s="53"/>
      <c r="K109" s="53"/>
      <c r="L109" s="53"/>
      <c r="M109" s="53"/>
      <c r="N109" s="53"/>
      <c r="O109" s="53"/>
      <c r="P109" s="53"/>
      <c r="Q109" s="53"/>
      <c r="R109" s="9"/>
      <c r="S109" s="9"/>
    </row>
    <row r="110" spans="1:18" ht="36" customHeight="1">
      <c r="A110" s="15"/>
      <c r="B110" s="15"/>
      <c r="C110" s="15"/>
      <c r="D110" s="15"/>
      <c r="E110" s="16" t="s">
        <v>124</v>
      </c>
      <c r="F110" s="18"/>
      <c r="G110" s="20" t="s">
        <v>125</v>
      </c>
      <c r="H110" s="20"/>
      <c r="I110" s="54" t="s">
        <v>161</v>
      </c>
      <c r="J110" s="54"/>
      <c r="K110" s="54"/>
      <c r="L110" s="54"/>
      <c r="M110" s="54"/>
      <c r="N110" s="54"/>
      <c r="O110" s="54"/>
      <c r="P110" s="54"/>
      <c r="Q110" s="54"/>
      <c r="R110" t="s">
        <v>192</v>
      </c>
    </row>
    <row r="111" spans="1:18" ht="42" customHeight="1">
      <c r="A111" s="15"/>
      <c r="B111" s="15"/>
      <c r="C111" s="15"/>
      <c r="D111" s="15"/>
      <c r="E111" s="16" t="s">
        <v>126</v>
      </c>
      <c r="F111" s="18"/>
      <c r="G111" s="20" t="s">
        <v>127</v>
      </c>
      <c r="H111" s="20"/>
      <c r="I111" s="54" t="s">
        <v>161</v>
      </c>
      <c r="J111" s="54"/>
      <c r="K111" s="54"/>
      <c r="L111" s="54"/>
      <c r="M111" s="54"/>
      <c r="N111" s="54"/>
      <c r="O111" s="54"/>
      <c r="P111" s="54"/>
      <c r="Q111" s="54"/>
      <c r="R111" t="s">
        <v>192</v>
      </c>
    </row>
    <row r="112" spans="1:18" ht="48.75" customHeight="1">
      <c r="A112" s="15"/>
      <c r="B112" s="15"/>
      <c r="C112" s="15"/>
      <c r="D112" s="15"/>
      <c r="E112" s="16" t="s">
        <v>128</v>
      </c>
      <c r="F112" s="18"/>
      <c r="G112" s="20" t="s">
        <v>129</v>
      </c>
      <c r="H112" s="20"/>
      <c r="I112" s="54" t="s">
        <v>161</v>
      </c>
      <c r="J112" s="54"/>
      <c r="K112" s="54"/>
      <c r="L112" s="54"/>
      <c r="M112" s="54"/>
      <c r="N112" s="54"/>
      <c r="O112" s="54"/>
      <c r="P112" s="54"/>
      <c r="Q112" s="54"/>
      <c r="R112" s="45" t="s">
        <v>192</v>
      </c>
    </row>
    <row r="113" spans="1:18" ht="44.25" customHeight="1">
      <c r="A113" s="15"/>
      <c r="B113" s="15"/>
      <c r="C113" s="15"/>
      <c r="D113" s="15"/>
      <c r="E113" s="16" t="s">
        <v>130</v>
      </c>
      <c r="F113" s="18"/>
      <c r="G113" s="20" t="s">
        <v>131</v>
      </c>
      <c r="H113" s="20"/>
      <c r="I113" s="54" t="s">
        <v>161</v>
      </c>
      <c r="J113" s="54"/>
      <c r="K113" s="54"/>
      <c r="L113" s="54"/>
      <c r="M113" s="54"/>
      <c r="N113" s="54"/>
      <c r="O113" s="54"/>
      <c r="P113" s="54"/>
      <c r="Q113" s="54"/>
      <c r="R113" s="45" t="s">
        <v>192</v>
      </c>
    </row>
    <row r="114" spans="1:18" ht="34.5" customHeight="1">
      <c r="A114" s="15"/>
      <c r="B114" s="15"/>
      <c r="C114" s="15"/>
      <c r="D114" s="15"/>
      <c r="E114" s="16" t="s">
        <v>132</v>
      </c>
      <c r="F114" s="18"/>
      <c r="G114" s="20" t="s">
        <v>133</v>
      </c>
      <c r="H114" s="20"/>
      <c r="I114" s="54" t="s">
        <v>161</v>
      </c>
      <c r="J114" s="54"/>
      <c r="K114" s="54"/>
      <c r="L114" s="54"/>
      <c r="M114" s="54"/>
      <c r="N114" s="54"/>
      <c r="O114" s="54"/>
      <c r="P114" s="54"/>
      <c r="Q114" s="54"/>
      <c r="R114" s="45" t="s">
        <v>192</v>
      </c>
    </row>
    <row r="115" spans="1:18" ht="12.75" customHeight="1">
      <c r="A115" s="15"/>
      <c r="B115" s="15"/>
      <c r="C115" s="15"/>
      <c r="D115" s="16">
        <v>4</v>
      </c>
      <c r="E115" s="16"/>
      <c r="F115" s="17"/>
      <c r="G115" s="16" t="s">
        <v>156</v>
      </c>
      <c r="H115" s="16"/>
      <c r="I115" s="53"/>
      <c r="J115" s="53"/>
      <c r="K115" s="53"/>
      <c r="L115" s="53"/>
      <c r="M115" s="53"/>
      <c r="N115" s="53"/>
      <c r="O115" s="53"/>
      <c r="P115" s="53"/>
      <c r="Q115" s="53"/>
      <c r="R115" s="45"/>
    </row>
    <row r="116" spans="1:18" ht="35.25" customHeight="1">
      <c r="A116" s="15"/>
      <c r="B116" s="15"/>
      <c r="C116" s="15"/>
      <c r="D116" s="16"/>
      <c r="E116" s="34" t="s">
        <v>193</v>
      </c>
      <c r="F116" s="35"/>
      <c r="G116" s="36" t="s">
        <v>194</v>
      </c>
      <c r="H116" s="37"/>
      <c r="I116" s="54" t="s">
        <v>162</v>
      </c>
      <c r="J116" s="54"/>
      <c r="K116" s="54"/>
      <c r="L116" s="54"/>
      <c r="M116" s="54"/>
      <c r="N116" s="54"/>
      <c r="O116" s="54"/>
      <c r="P116" s="54"/>
      <c r="Q116" s="54"/>
      <c r="R116" s="45" t="s">
        <v>192</v>
      </c>
    </row>
    <row r="117" spans="1:18" ht="28.5" customHeight="1">
      <c r="A117" s="15"/>
      <c r="B117" s="15"/>
      <c r="C117" s="15"/>
      <c r="D117" s="16"/>
      <c r="E117" s="34" t="s">
        <v>120</v>
      </c>
      <c r="F117" s="35"/>
      <c r="G117" s="36" t="s">
        <v>121</v>
      </c>
      <c r="H117" s="37"/>
      <c r="I117" s="54" t="s">
        <v>162</v>
      </c>
      <c r="J117" s="54"/>
      <c r="K117" s="54"/>
      <c r="L117" s="54"/>
      <c r="M117" s="54"/>
      <c r="N117" s="54"/>
      <c r="O117" s="54"/>
      <c r="P117" s="54"/>
      <c r="Q117" s="54"/>
      <c r="R117" s="46" t="s">
        <v>192</v>
      </c>
    </row>
    <row r="118" spans="1:18" ht="12.75" customHeight="1">
      <c r="A118" s="61" t="s">
        <v>134</v>
      </c>
      <c r="B118" s="61"/>
      <c r="C118" s="61"/>
      <c r="D118" s="61"/>
      <c r="E118" s="61"/>
      <c r="F118" s="61"/>
      <c r="G118" s="61"/>
      <c r="H118" s="14"/>
      <c r="I118" s="32"/>
      <c r="J118" s="32"/>
      <c r="K118" s="32"/>
      <c r="L118" s="32"/>
      <c r="M118" s="32"/>
      <c r="N118" s="32"/>
      <c r="O118" s="32"/>
      <c r="P118" s="32"/>
      <c r="Q118" s="32"/>
      <c r="R118" s="8"/>
    </row>
    <row r="119" spans="1:18" ht="12.75">
      <c r="A119" s="15"/>
      <c r="B119" s="15"/>
      <c r="C119" s="16" t="s">
        <v>77</v>
      </c>
      <c r="D119" s="16"/>
      <c r="E119" s="16"/>
      <c r="F119" s="17" t="s">
        <v>135</v>
      </c>
      <c r="G119" s="16"/>
      <c r="H119" s="16"/>
      <c r="I119" s="53"/>
      <c r="J119" s="53"/>
      <c r="K119" s="53"/>
      <c r="L119" s="53"/>
      <c r="M119" s="53"/>
      <c r="N119" s="53"/>
      <c r="O119" s="53"/>
      <c r="P119" s="53"/>
      <c r="Q119" s="53"/>
      <c r="R119" s="9"/>
    </row>
    <row r="120" spans="1:19" ht="12.75">
      <c r="A120" s="15"/>
      <c r="B120" s="15"/>
      <c r="C120" s="15"/>
      <c r="D120" s="16" t="s">
        <v>21</v>
      </c>
      <c r="E120" s="16"/>
      <c r="F120" s="18"/>
      <c r="G120" s="16" t="s">
        <v>22</v>
      </c>
      <c r="H120" s="16"/>
      <c r="I120" s="53"/>
      <c r="J120" s="53"/>
      <c r="K120" s="53"/>
      <c r="L120" s="53"/>
      <c r="M120" s="53"/>
      <c r="N120" s="53"/>
      <c r="O120" s="53"/>
      <c r="P120" s="53"/>
      <c r="Q120" s="53"/>
      <c r="R120" s="9"/>
      <c r="S120" s="9"/>
    </row>
    <row r="121" spans="1:17" ht="54" customHeight="1">
      <c r="A121" s="15"/>
      <c r="B121" s="15"/>
      <c r="C121" s="15"/>
      <c r="D121" s="15"/>
      <c r="E121" s="16" t="s">
        <v>23</v>
      </c>
      <c r="F121" s="18"/>
      <c r="G121" s="20" t="s">
        <v>136</v>
      </c>
      <c r="H121" s="20"/>
      <c r="I121" s="53" t="s">
        <v>223</v>
      </c>
      <c r="J121" s="53"/>
      <c r="K121" s="53"/>
      <c r="L121" s="53"/>
      <c r="M121" s="53"/>
      <c r="N121" s="53"/>
      <c r="O121" s="53"/>
      <c r="P121" s="53"/>
      <c r="Q121" s="53"/>
    </row>
    <row r="122" spans="1:18" ht="12.75">
      <c r="A122" s="15"/>
      <c r="B122" s="15"/>
      <c r="C122" s="16" t="s">
        <v>82</v>
      </c>
      <c r="D122" s="16"/>
      <c r="E122" s="16"/>
      <c r="F122" s="17" t="s">
        <v>137</v>
      </c>
      <c r="G122" s="16"/>
      <c r="H122" s="16"/>
      <c r="I122" s="53"/>
      <c r="J122" s="53"/>
      <c r="K122" s="53"/>
      <c r="L122" s="53"/>
      <c r="M122" s="53"/>
      <c r="N122" s="53"/>
      <c r="O122" s="53"/>
      <c r="P122" s="53"/>
      <c r="Q122" s="53"/>
      <c r="R122" s="9"/>
    </row>
    <row r="123" spans="1:19" ht="12.75">
      <c r="A123" s="15"/>
      <c r="B123" s="15"/>
      <c r="C123" s="15"/>
      <c r="D123" s="16" t="s">
        <v>21</v>
      </c>
      <c r="E123" s="16"/>
      <c r="F123" s="18"/>
      <c r="G123" s="16" t="s">
        <v>22</v>
      </c>
      <c r="H123" s="16"/>
      <c r="I123" s="53"/>
      <c r="J123" s="53"/>
      <c r="K123" s="53"/>
      <c r="L123" s="53"/>
      <c r="M123" s="53"/>
      <c r="N123" s="53"/>
      <c r="O123" s="53"/>
      <c r="P123" s="53"/>
      <c r="Q123" s="53"/>
      <c r="R123" s="9"/>
      <c r="S123" s="9"/>
    </row>
    <row r="124" spans="1:17" ht="64.5" customHeight="1">
      <c r="A124" s="15"/>
      <c r="B124" s="15"/>
      <c r="C124" s="15"/>
      <c r="D124" s="15"/>
      <c r="E124" s="16" t="s">
        <v>23</v>
      </c>
      <c r="F124" s="18"/>
      <c r="G124" s="19" t="s">
        <v>138</v>
      </c>
      <c r="H124" s="19"/>
      <c r="I124" s="53" t="s">
        <v>224</v>
      </c>
      <c r="J124" s="53"/>
      <c r="K124" s="53"/>
      <c r="L124" s="53"/>
      <c r="M124" s="53"/>
      <c r="N124" s="53"/>
      <c r="O124" s="53"/>
      <c r="P124" s="53"/>
      <c r="Q124" s="53"/>
    </row>
    <row r="125" spans="1:17" ht="64.5" customHeight="1">
      <c r="A125" s="15"/>
      <c r="B125" s="15"/>
      <c r="C125" s="15"/>
      <c r="D125" s="15"/>
      <c r="E125" s="16" t="s">
        <v>25</v>
      </c>
      <c r="F125" s="18"/>
      <c r="G125" s="20" t="s">
        <v>85</v>
      </c>
      <c r="H125" s="20"/>
      <c r="I125" s="53" t="s">
        <v>225</v>
      </c>
      <c r="J125" s="53"/>
      <c r="K125" s="53"/>
      <c r="L125" s="53"/>
      <c r="M125" s="53"/>
      <c r="N125" s="53"/>
      <c r="O125" s="53"/>
      <c r="P125" s="53"/>
      <c r="Q125" s="53"/>
    </row>
    <row r="126" spans="1:18" ht="12.75">
      <c r="A126" s="15"/>
      <c r="B126" s="15"/>
      <c r="C126" s="16" t="s">
        <v>87</v>
      </c>
      <c r="D126" s="16"/>
      <c r="E126" s="16"/>
      <c r="F126" s="17" t="s">
        <v>139</v>
      </c>
      <c r="G126" s="16"/>
      <c r="H126" s="16"/>
      <c r="I126" s="53"/>
      <c r="J126" s="53"/>
      <c r="K126" s="53"/>
      <c r="L126" s="53"/>
      <c r="M126" s="53"/>
      <c r="N126" s="53"/>
      <c r="O126" s="53"/>
      <c r="P126" s="53"/>
      <c r="Q126" s="53"/>
      <c r="R126" s="9"/>
    </row>
    <row r="127" spans="1:19" ht="12.75">
      <c r="A127" s="15"/>
      <c r="B127" s="15"/>
      <c r="C127" s="15"/>
      <c r="D127" s="16" t="s">
        <v>21</v>
      </c>
      <c r="E127" s="16"/>
      <c r="F127" s="18"/>
      <c r="G127" s="16" t="s">
        <v>22</v>
      </c>
      <c r="H127" s="16"/>
      <c r="I127" s="53"/>
      <c r="J127" s="53"/>
      <c r="K127" s="53"/>
      <c r="L127" s="53"/>
      <c r="M127" s="53"/>
      <c r="N127" s="53"/>
      <c r="O127" s="53"/>
      <c r="P127" s="53"/>
      <c r="Q127" s="53"/>
      <c r="R127" s="9"/>
      <c r="S127" s="9"/>
    </row>
    <row r="128" spans="1:17" ht="51.75" customHeight="1">
      <c r="A128" s="15"/>
      <c r="B128" s="15"/>
      <c r="C128" s="15"/>
      <c r="D128" s="15"/>
      <c r="E128" s="16" t="s">
        <v>23</v>
      </c>
      <c r="F128" s="18"/>
      <c r="G128" s="20" t="s">
        <v>140</v>
      </c>
      <c r="H128" s="20"/>
      <c r="I128" s="53" t="s">
        <v>226</v>
      </c>
      <c r="J128" s="53"/>
      <c r="K128" s="53"/>
      <c r="L128" s="53"/>
      <c r="M128" s="53"/>
      <c r="N128" s="53"/>
      <c r="O128" s="53"/>
      <c r="P128" s="53"/>
      <c r="Q128" s="53"/>
    </row>
    <row r="129" spans="1:18" ht="42" customHeight="1">
      <c r="A129" s="15"/>
      <c r="B129" s="15"/>
      <c r="C129" s="15"/>
      <c r="D129" s="15"/>
      <c r="E129" s="16" t="s">
        <v>25</v>
      </c>
      <c r="F129" s="18"/>
      <c r="G129" s="20" t="s">
        <v>141</v>
      </c>
      <c r="H129" s="20"/>
      <c r="I129" s="53" t="s">
        <v>227</v>
      </c>
      <c r="J129" s="53"/>
      <c r="K129" s="53"/>
      <c r="L129" s="53"/>
      <c r="M129" s="53"/>
      <c r="N129" s="53"/>
      <c r="O129" s="53"/>
      <c r="P129" s="53"/>
      <c r="Q129" s="53"/>
      <c r="R129" s="47" t="s">
        <v>192</v>
      </c>
    </row>
    <row r="130" spans="1:18" ht="12.75">
      <c r="A130" s="61" t="s">
        <v>142</v>
      </c>
      <c r="B130" s="61"/>
      <c r="C130" s="61"/>
      <c r="D130" s="61"/>
      <c r="E130" s="61"/>
      <c r="F130" s="61"/>
      <c r="G130" s="14"/>
      <c r="H130" s="14"/>
      <c r="I130" s="53"/>
      <c r="J130" s="53"/>
      <c r="K130" s="53"/>
      <c r="L130" s="53"/>
      <c r="M130" s="53"/>
      <c r="N130" s="53"/>
      <c r="O130" s="53"/>
      <c r="P130" s="53"/>
      <c r="Q130" s="53"/>
      <c r="R130" s="8"/>
    </row>
    <row r="131" spans="1:18" ht="12.75">
      <c r="A131" s="15"/>
      <c r="B131" s="15"/>
      <c r="C131" s="16" t="s">
        <v>77</v>
      </c>
      <c r="D131" s="16"/>
      <c r="E131" s="16"/>
      <c r="F131" s="17" t="s">
        <v>143</v>
      </c>
      <c r="G131" s="16"/>
      <c r="H131" s="16"/>
      <c r="I131" s="53"/>
      <c r="J131" s="53"/>
      <c r="K131" s="53"/>
      <c r="L131" s="53"/>
      <c r="M131" s="53"/>
      <c r="N131" s="53"/>
      <c r="O131" s="53"/>
      <c r="P131" s="53"/>
      <c r="Q131" s="53"/>
      <c r="R131" s="9"/>
    </row>
    <row r="132" spans="1:19" ht="12.75">
      <c r="A132" s="15"/>
      <c r="B132" s="15"/>
      <c r="C132" s="15"/>
      <c r="D132" s="16" t="s">
        <v>21</v>
      </c>
      <c r="E132" s="16"/>
      <c r="F132" s="18"/>
      <c r="G132" s="16" t="s">
        <v>22</v>
      </c>
      <c r="H132" s="16"/>
      <c r="I132" s="53"/>
      <c r="J132" s="53"/>
      <c r="K132" s="53"/>
      <c r="L132" s="53"/>
      <c r="M132" s="53"/>
      <c r="N132" s="53"/>
      <c r="O132" s="53"/>
      <c r="P132" s="53"/>
      <c r="Q132" s="53"/>
      <c r="R132" s="9"/>
      <c r="S132" s="9"/>
    </row>
    <row r="133" spans="1:17" ht="63.75" customHeight="1">
      <c r="A133" s="15"/>
      <c r="B133" s="15"/>
      <c r="C133" s="15"/>
      <c r="D133" s="15"/>
      <c r="E133" s="16" t="s">
        <v>23</v>
      </c>
      <c r="F133" s="18"/>
      <c r="G133" s="20" t="s">
        <v>144</v>
      </c>
      <c r="H133" s="20"/>
      <c r="I133" s="53" t="s">
        <v>228</v>
      </c>
      <c r="J133" s="53"/>
      <c r="K133" s="53"/>
      <c r="L133" s="53"/>
      <c r="M133" s="53"/>
      <c r="N133" s="53"/>
      <c r="O133" s="53"/>
      <c r="P133" s="53"/>
      <c r="Q133" s="53"/>
    </row>
    <row r="134" spans="1:18" ht="12.75" customHeight="1">
      <c r="A134" s="61" t="s">
        <v>145</v>
      </c>
      <c r="B134" s="61"/>
      <c r="C134" s="61"/>
      <c r="D134" s="61"/>
      <c r="E134" s="61"/>
      <c r="F134" s="61"/>
      <c r="G134" s="61"/>
      <c r="H134" s="14"/>
      <c r="I134" s="53"/>
      <c r="J134" s="53"/>
      <c r="K134" s="53"/>
      <c r="L134" s="53"/>
      <c r="M134" s="53"/>
      <c r="N134" s="53"/>
      <c r="O134" s="53"/>
      <c r="P134" s="53"/>
      <c r="Q134" s="53"/>
      <c r="R134" s="8"/>
    </row>
    <row r="135" spans="1:18" ht="15" customHeight="1">
      <c r="A135" s="15"/>
      <c r="B135" s="15"/>
      <c r="C135" s="16" t="s">
        <v>77</v>
      </c>
      <c r="D135" s="16"/>
      <c r="E135" s="16"/>
      <c r="F135" s="17" t="s">
        <v>146</v>
      </c>
      <c r="G135" s="16"/>
      <c r="H135" s="16"/>
      <c r="I135" s="53"/>
      <c r="J135" s="53"/>
      <c r="K135" s="53"/>
      <c r="L135" s="53"/>
      <c r="M135" s="53"/>
      <c r="N135" s="53"/>
      <c r="O135" s="53"/>
      <c r="P135" s="53"/>
      <c r="Q135" s="53"/>
      <c r="R135" s="9"/>
    </row>
    <row r="136" spans="1:19" ht="12.75">
      <c r="A136" s="15"/>
      <c r="B136" s="15"/>
      <c r="C136" s="15"/>
      <c r="D136" s="16" t="s">
        <v>21</v>
      </c>
      <c r="E136" s="16"/>
      <c r="F136" s="18"/>
      <c r="G136" s="16" t="s">
        <v>22</v>
      </c>
      <c r="H136" s="16"/>
      <c r="I136" s="53"/>
      <c r="J136" s="53"/>
      <c r="K136" s="53"/>
      <c r="L136" s="53"/>
      <c r="M136" s="53"/>
      <c r="N136" s="53"/>
      <c r="O136" s="53"/>
      <c r="P136" s="53"/>
      <c r="Q136" s="53"/>
      <c r="R136" s="9"/>
      <c r="S136" s="9"/>
    </row>
    <row r="137" spans="1:26" ht="82.5" customHeight="1">
      <c r="A137" s="15"/>
      <c r="B137" s="15"/>
      <c r="C137" s="15"/>
      <c r="D137" s="15"/>
      <c r="E137" s="16" t="s">
        <v>23</v>
      </c>
      <c r="F137" s="18"/>
      <c r="G137" s="20" t="s">
        <v>147</v>
      </c>
      <c r="H137" s="20"/>
      <c r="I137" s="52" t="s">
        <v>231</v>
      </c>
      <c r="J137" s="52"/>
      <c r="K137" s="52"/>
      <c r="L137" s="52"/>
      <c r="M137" s="52"/>
      <c r="N137" s="52"/>
      <c r="O137" s="52"/>
      <c r="P137" s="52"/>
      <c r="Q137" s="52"/>
      <c r="R137" s="41"/>
      <c r="S137" s="41"/>
      <c r="T137" s="41"/>
      <c r="U137" s="41"/>
      <c r="V137" s="41"/>
      <c r="W137" s="41"/>
      <c r="X137" s="41"/>
      <c r="Y137" s="41"/>
      <c r="Z137" s="41"/>
    </row>
    <row r="138" spans="1:26" ht="62.25" customHeight="1">
      <c r="A138" s="15"/>
      <c r="B138" s="15"/>
      <c r="C138" s="15"/>
      <c r="D138" s="15"/>
      <c r="E138" s="16" t="s">
        <v>25</v>
      </c>
      <c r="F138" s="18"/>
      <c r="G138" s="20" t="s">
        <v>148</v>
      </c>
      <c r="H138" s="20"/>
      <c r="I138" s="52" t="s">
        <v>229</v>
      </c>
      <c r="J138" s="52"/>
      <c r="K138" s="52"/>
      <c r="L138" s="52"/>
      <c r="M138" s="52"/>
      <c r="N138" s="52"/>
      <c r="O138" s="52"/>
      <c r="P138" s="52"/>
      <c r="Q138" s="52"/>
      <c r="R138" s="49"/>
      <c r="S138" s="49"/>
      <c r="T138" s="49"/>
      <c r="U138" s="49"/>
      <c r="V138" s="49"/>
      <c r="W138" s="49"/>
      <c r="X138" s="49"/>
      <c r="Y138" s="49"/>
      <c r="Z138" s="49"/>
    </row>
    <row r="139" spans="1:18" ht="12.75">
      <c r="A139" s="15"/>
      <c r="B139" s="15"/>
      <c r="C139" s="16" t="s">
        <v>66</v>
      </c>
      <c r="D139" s="16"/>
      <c r="E139" s="16"/>
      <c r="F139" s="17" t="s">
        <v>149</v>
      </c>
      <c r="G139" s="16"/>
      <c r="H139" s="16"/>
      <c r="I139" s="52"/>
      <c r="J139" s="52"/>
      <c r="K139" s="52"/>
      <c r="L139" s="52"/>
      <c r="M139" s="52"/>
      <c r="N139" s="52"/>
      <c r="O139" s="52"/>
      <c r="P139" s="52"/>
      <c r="Q139" s="52"/>
      <c r="R139" s="9"/>
    </row>
    <row r="140" spans="1:19" ht="12.75">
      <c r="A140" s="15"/>
      <c r="B140" s="15"/>
      <c r="C140" s="15"/>
      <c r="D140" s="16" t="s">
        <v>21</v>
      </c>
      <c r="E140" s="16"/>
      <c r="F140" s="18"/>
      <c r="G140" s="16" t="s">
        <v>22</v>
      </c>
      <c r="H140" s="16"/>
      <c r="I140" s="52"/>
      <c r="J140" s="52"/>
      <c r="K140" s="52"/>
      <c r="L140" s="52"/>
      <c r="M140" s="52"/>
      <c r="N140" s="52"/>
      <c r="O140" s="52"/>
      <c r="P140" s="52"/>
      <c r="Q140" s="52"/>
      <c r="R140" s="9"/>
      <c r="S140" s="9"/>
    </row>
    <row r="141" spans="1:17" ht="72" customHeight="1">
      <c r="A141" s="15"/>
      <c r="B141" s="15"/>
      <c r="C141" s="15"/>
      <c r="D141" s="15"/>
      <c r="E141" s="16" t="s">
        <v>23</v>
      </c>
      <c r="F141" s="18"/>
      <c r="G141" s="20" t="s">
        <v>147</v>
      </c>
      <c r="H141" s="20"/>
      <c r="I141" s="52" t="s">
        <v>230</v>
      </c>
      <c r="J141" s="52"/>
      <c r="K141" s="52"/>
      <c r="L141" s="52"/>
      <c r="M141" s="52"/>
      <c r="N141" s="52"/>
      <c r="O141" s="52"/>
      <c r="P141" s="52"/>
      <c r="Q141" s="52"/>
    </row>
    <row r="142" spans="1:18" ht="12.75">
      <c r="A142" s="15"/>
      <c r="B142" s="15"/>
      <c r="C142" s="16" t="s">
        <v>72</v>
      </c>
      <c r="D142" s="16"/>
      <c r="E142" s="16"/>
      <c r="F142" s="17" t="s">
        <v>150</v>
      </c>
      <c r="G142" s="16"/>
      <c r="H142" s="16"/>
      <c r="I142" s="52"/>
      <c r="J142" s="52"/>
      <c r="K142" s="52"/>
      <c r="L142" s="52"/>
      <c r="M142" s="52"/>
      <c r="N142" s="52"/>
      <c r="O142" s="52"/>
      <c r="P142" s="52"/>
      <c r="Q142" s="52"/>
      <c r="R142" s="9"/>
    </row>
    <row r="143" spans="1:19" ht="12.75">
      <c r="A143" s="15"/>
      <c r="B143" s="15"/>
      <c r="C143" s="15"/>
      <c r="D143" s="16" t="s">
        <v>21</v>
      </c>
      <c r="E143" s="16"/>
      <c r="F143" s="18"/>
      <c r="G143" s="16" t="s">
        <v>22</v>
      </c>
      <c r="H143" s="16"/>
      <c r="I143" s="52"/>
      <c r="J143" s="52"/>
      <c r="K143" s="52"/>
      <c r="L143" s="52"/>
      <c r="M143" s="52"/>
      <c r="N143" s="52"/>
      <c r="O143" s="52"/>
      <c r="P143" s="52"/>
      <c r="Q143" s="52"/>
      <c r="R143" s="9"/>
      <c r="S143" s="9"/>
    </row>
    <row r="144" spans="1:17" ht="71.25" customHeight="1">
      <c r="A144" s="15"/>
      <c r="B144" s="15"/>
      <c r="C144" s="15"/>
      <c r="D144" s="15"/>
      <c r="E144" s="16" t="s">
        <v>23</v>
      </c>
      <c r="F144" s="18"/>
      <c r="G144" s="20" t="s">
        <v>147</v>
      </c>
      <c r="H144" s="20"/>
      <c r="I144" s="52" t="s">
        <v>232</v>
      </c>
      <c r="J144" s="52"/>
      <c r="K144" s="52"/>
      <c r="L144" s="52"/>
      <c r="M144" s="52"/>
      <c r="N144" s="52"/>
      <c r="O144" s="52"/>
      <c r="P144" s="52"/>
      <c r="Q144" s="52"/>
    </row>
    <row r="145" spans="13:15" ht="62.25" customHeight="1">
      <c r="M145" s="10"/>
      <c r="N145" s="10"/>
      <c r="O145" s="10"/>
    </row>
    <row r="146" spans="10:16" ht="16.5" customHeight="1">
      <c r="J146" s="51" t="s">
        <v>167</v>
      </c>
      <c r="K146" s="51"/>
      <c r="L146" s="51"/>
      <c r="M146" s="51"/>
      <c r="N146" s="51"/>
      <c r="O146" s="43"/>
      <c r="P146" s="42"/>
    </row>
    <row r="147" spans="10:16" s="11" customFormat="1" ht="29.25" customHeight="1">
      <c r="J147" s="50" t="s">
        <v>151</v>
      </c>
      <c r="K147" s="50"/>
      <c r="L147" s="50"/>
      <c r="M147" s="50"/>
      <c r="N147" s="8"/>
      <c r="O147" s="7"/>
      <c r="P147" s="7"/>
    </row>
  </sheetData>
  <sheetProtection/>
  <autoFilter ref="G1:G147"/>
  <mergeCells count="151">
    <mergeCell ref="I117:Q117"/>
    <mergeCell ref="I50:Q50"/>
    <mergeCell ref="I51:Q51"/>
    <mergeCell ref="I52:Q52"/>
    <mergeCell ref="I53:Q53"/>
    <mergeCell ref="I55:Q55"/>
    <mergeCell ref="I56:Q56"/>
    <mergeCell ref="I57:Q57"/>
    <mergeCell ref="I58:Q58"/>
    <mergeCell ref="A134:G134"/>
    <mergeCell ref="I11:P11"/>
    <mergeCell ref="A86:F86"/>
    <mergeCell ref="A130:F130"/>
    <mergeCell ref="A13:G13"/>
    <mergeCell ref="I22:Q22"/>
    <mergeCell ref="I23:Q23"/>
    <mergeCell ref="I20:Q20"/>
    <mergeCell ref="A46:G46"/>
    <mergeCell ref="A118:G118"/>
    <mergeCell ref="K8:Q8"/>
    <mergeCell ref="A4:K4"/>
    <mergeCell ref="A5:K5"/>
    <mergeCell ref="A7:K7"/>
    <mergeCell ref="A14:F14"/>
    <mergeCell ref="B11:F11"/>
    <mergeCell ref="A6:K6"/>
    <mergeCell ref="B9:D9"/>
    <mergeCell ref="I29:Q29"/>
    <mergeCell ref="I30:Q30"/>
    <mergeCell ref="I31:Q31"/>
    <mergeCell ref="A1:K1"/>
    <mergeCell ref="A2:K2"/>
    <mergeCell ref="A3:K3"/>
    <mergeCell ref="I17:Q17"/>
    <mergeCell ref="I18:Q18"/>
    <mergeCell ref="I19:Q19"/>
    <mergeCell ref="O3:P3"/>
    <mergeCell ref="I35:Q35"/>
    <mergeCell ref="I36:Q36"/>
    <mergeCell ref="I37:Q37"/>
    <mergeCell ref="I21:Q21"/>
    <mergeCell ref="I43:Q43"/>
    <mergeCell ref="I24:Q24"/>
    <mergeCell ref="I25:Q25"/>
    <mergeCell ref="I26:Q26"/>
    <mergeCell ref="I27:Q27"/>
    <mergeCell ref="I28:Q28"/>
    <mergeCell ref="I41:Q41"/>
    <mergeCell ref="I42:Q42"/>
    <mergeCell ref="I14:Q14"/>
    <mergeCell ref="I15:Q15"/>
    <mergeCell ref="I16:Q16"/>
    <mergeCell ref="I39:Q39"/>
    <mergeCell ref="I40:Q40"/>
    <mergeCell ref="I32:Q32"/>
    <mergeCell ref="I33:Q33"/>
    <mergeCell ref="I34:Q34"/>
    <mergeCell ref="I44:Q44"/>
    <mergeCell ref="I45:Q45"/>
    <mergeCell ref="I46:Q46"/>
    <mergeCell ref="I47:Q47"/>
    <mergeCell ref="I48:Q48"/>
    <mergeCell ref="I49:Q49"/>
    <mergeCell ref="I59:Q59"/>
    <mergeCell ref="I60:Q60"/>
    <mergeCell ref="I61:Q61"/>
    <mergeCell ref="I62:Q62"/>
    <mergeCell ref="I63:Q63"/>
    <mergeCell ref="I64:Q64"/>
    <mergeCell ref="I65:Q65"/>
    <mergeCell ref="I66:Q66"/>
    <mergeCell ref="I67:Q67"/>
    <mergeCell ref="I68:Q68"/>
    <mergeCell ref="I69:Q69"/>
    <mergeCell ref="I70:Q70"/>
    <mergeCell ref="I71:Q71"/>
    <mergeCell ref="I72:Q72"/>
    <mergeCell ref="I73:Q73"/>
    <mergeCell ref="I74:Q74"/>
    <mergeCell ref="I75:Q75"/>
    <mergeCell ref="I76:Q76"/>
    <mergeCell ref="I77:Q77"/>
    <mergeCell ref="I78:Q78"/>
    <mergeCell ref="I79:Q79"/>
    <mergeCell ref="I80:Q80"/>
    <mergeCell ref="I81:Q81"/>
    <mergeCell ref="I82:Q82"/>
    <mergeCell ref="I83:Q83"/>
    <mergeCell ref="I84:Q84"/>
    <mergeCell ref="I85:Q85"/>
    <mergeCell ref="I86:Q86"/>
    <mergeCell ref="I87:Q87"/>
    <mergeCell ref="I88:Q88"/>
    <mergeCell ref="I89:Q89"/>
    <mergeCell ref="I90:Q90"/>
    <mergeCell ref="I91:Q91"/>
    <mergeCell ref="I92:Q92"/>
    <mergeCell ref="I93:Q93"/>
    <mergeCell ref="I94:Q94"/>
    <mergeCell ref="I95:Q95"/>
    <mergeCell ref="I96:Q96"/>
    <mergeCell ref="I97:Q97"/>
    <mergeCell ref="I98:Q98"/>
    <mergeCell ref="I99:Q99"/>
    <mergeCell ref="I100:Q100"/>
    <mergeCell ref="I101:Q101"/>
    <mergeCell ref="I102:Q102"/>
    <mergeCell ref="I109:Q109"/>
    <mergeCell ref="I103:Q103"/>
    <mergeCell ref="I104:Q104"/>
    <mergeCell ref="I105:Q105"/>
    <mergeCell ref="I106:Q106"/>
    <mergeCell ref="I107:Q107"/>
    <mergeCell ref="I108:Q108"/>
    <mergeCell ref="I115:Q115"/>
    <mergeCell ref="I119:Q119"/>
    <mergeCell ref="I120:Q120"/>
    <mergeCell ref="I121:Q121"/>
    <mergeCell ref="I110:Q110"/>
    <mergeCell ref="I111:Q111"/>
    <mergeCell ref="I112:Q112"/>
    <mergeCell ref="I113:Q113"/>
    <mergeCell ref="I114:Q114"/>
    <mergeCell ref="I116:Q116"/>
    <mergeCell ref="I133:Q133"/>
    <mergeCell ref="I122:Q122"/>
    <mergeCell ref="I123:Q123"/>
    <mergeCell ref="I124:Q124"/>
    <mergeCell ref="I125:Q125"/>
    <mergeCell ref="I126:Q126"/>
    <mergeCell ref="I127:Q127"/>
    <mergeCell ref="I135:Q135"/>
    <mergeCell ref="I136:Q136"/>
    <mergeCell ref="I137:Q137"/>
    <mergeCell ref="I138:Q138"/>
    <mergeCell ref="I139:Q139"/>
    <mergeCell ref="I128:Q128"/>
    <mergeCell ref="I129:Q129"/>
    <mergeCell ref="I130:Q130"/>
    <mergeCell ref="I131:Q131"/>
    <mergeCell ref="I132:Q132"/>
    <mergeCell ref="I38:Q38"/>
    <mergeCell ref="R138:Z138"/>
    <mergeCell ref="J147:M147"/>
    <mergeCell ref="J146:N146"/>
    <mergeCell ref="I140:Q140"/>
    <mergeCell ref="I141:Q141"/>
    <mergeCell ref="I142:Q142"/>
    <mergeCell ref="I143:Q143"/>
    <mergeCell ref="I144:Q144"/>
    <mergeCell ref="I134:Q134"/>
  </mergeCells>
  <printOptions horizontalCentered="1"/>
  <pageMargins left="0.15748031496062992" right="0.15748031496062992" top="0.5118110236220472" bottom="0.4330708661417323" header="0" footer="0"/>
  <pageSetup fitToHeight="13" fitToWidth="1" horizontalDpi="600" verticalDpi="600" orientation="landscape" scale="84" r:id="rId1"/>
  <headerFooter alignWithMargins="0">
    <oddHeader>&amp;R&amp;"Times New Roman,Negrita"&amp;7PÁGINA   :                      &amp;P DE &amp;N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Juan Vasquez</cp:lastModifiedBy>
  <cp:lastPrinted>2023-05-10T17:20:33Z</cp:lastPrinted>
  <dcterms:created xsi:type="dcterms:W3CDTF">2021-05-10T21:15:18Z</dcterms:created>
  <dcterms:modified xsi:type="dcterms:W3CDTF">2023-05-10T21:48:01Z</dcterms:modified>
  <cp:category/>
  <cp:version/>
  <cp:contentType/>
  <cp:contentStatus/>
</cp:coreProperties>
</file>