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eleon\Desktop\Regalias\"/>
    </mc:Choice>
  </mc:AlternateContent>
  <bookViews>
    <workbookView xWindow="-420" yWindow="3435" windowWidth="19050" windowHeight="6825"/>
  </bookViews>
  <sheets>
    <sheet name="mensual2017" sheetId="3" r:id="rId1"/>
  </sheets>
  <definedNames>
    <definedName name="_xlnm.Print_Area" localSheetId="0">mensual2017!$A$1:$P$18</definedName>
    <definedName name="mensual2017" localSheetId="0">mensual2017!$A$4:$P$17</definedName>
  </definedNames>
  <calcPr calcId="162913"/>
</workbook>
</file>

<file path=xl/calcChain.xml><?xml version="1.0" encoding="utf-8"?>
<calcChain xmlns="http://schemas.openxmlformats.org/spreadsheetml/2006/main">
  <c r="C13" i="3" l="1"/>
  <c r="N14" i="3"/>
  <c r="M14" i="3" l="1"/>
  <c r="L14" i="3" l="1"/>
  <c r="D14" i="3" l="1"/>
  <c r="E14" i="3"/>
  <c r="F14" i="3"/>
  <c r="G14" i="3"/>
  <c r="H14" i="3"/>
  <c r="I14" i="3"/>
  <c r="J14" i="3"/>
  <c r="K14" i="3"/>
  <c r="O14" i="3"/>
  <c r="C12" i="3" l="1"/>
  <c r="C11" i="3"/>
  <c r="C14" i="3" l="1"/>
</calcChain>
</file>

<file path=xl/sharedStrings.xml><?xml version="1.0" encoding="utf-8"?>
<sst xmlns="http://schemas.openxmlformats.org/spreadsheetml/2006/main" count="24" uniqueCount="23">
  <si>
    <t>Sobre Explotación Minera</t>
  </si>
  <si>
    <t>Regalías Explotación Petrólera</t>
  </si>
  <si>
    <t>Participación Estatal en la Producción de Hidrocarburos Compartibles</t>
  </si>
  <si>
    <t>Enero</t>
  </si>
  <si>
    <t>Febrero</t>
  </si>
  <si>
    <t>Total</t>
  </si>
  <si>
    <t>Descripción</t>
  </si>
  <si>
    <t>Ejecución de Ingresos por Concepto de Regalías e Hidrocarburos Compartibles</t>
  </si>
  <si>
    <t xml:space="preserve"> - Cifras en Quetzales -</t>
  </si>
  <si>
    <t>* Cifras Preliminares</t>
  </si>
  <si>
    <t>Fuente: Sistema de Contabilidad Integrada</t>
  </si>
  <si>
    <t>Presione aquí para descargar en formato Excel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</si>
  <si>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</si>
  <si>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</si>
  <si>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</si>
  <si>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</si>
  <si>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</si>
  <si>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</si>
  <si>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</si>
  <si>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</si>
  <si>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</si>
  <si>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</si>
  <si>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Enero - diciembre 2017*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</si>
</sst>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Times New Roman"/>
      <family val="2"/>
    </font>
    <font>
      <b/>
      <sz val="11"/>
      <color theme="1"/>
      <name val="Times New Roman"/>
      <family val="1"/>
    </font>
    <font>
      <b/>
      <sz val="8"/>
      <color theme="1"/>
      <name val="Times New Roman"/>
      <family val="1"/>
    </font>
    <font>
      <b/>
      <sz val="12"/>
      <color theme="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i/>
      <u/>
      <sz val="8"/>
      <color theme="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4" fontId="0" fillId="0" borderId="0" xfId="0" applyNumberForma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4" fontId="1" fillId="4" borderId="0" xfId="0" applyNumberFormat="1" applyFont="1" applyFill="1" applyBorder="1" applyAlignment="1">
      <alignment vertical="center"/>
    </xf>
    <xf numFmtId="0" fontId="0" fillId="0" borderId="2" xfId="0" applyBorder="1" applyAlignment="1">
      <alignment vertical="center"/>
    </xf>
    <xf numFmtId="4" fontId="1" fillId="0" borderId="2" xfId="0" applyNumberFormat="1" applyFont="1" applyBorder="1" applyAlignment="1">
      <alignment vertical="center"/>
    </xf>
    <xf numFmtId="4" fontId="0" fillId="0" borderId="2" xfId="0" applyNumberFormat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0" fillId="0" borderId="0" xfId="0" applyBorder="1"/>
    <xf numFmtId="0" fontId="1" fillId="0" borderId="0" xfId="0" applyFont="1" applyBorder="1"/>
    <xf numFmtId="0" fontId="7" fillId="0" borderId="0" xfId="0" applyFont="1" applyBorder="1"/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P17"/>
  <sheetViews>
    <sheetView showGridLines="0" tabSelected="1" view="pageBreakPreview" zoomScale="70" zoomScaleNormal="100" zoomScaleSheetLayoutView="70" workbookViewId="0">
      <selection activeCell="C11" sqref="C11"/>
    </sheetView>
  </sheetViews>
  <sheetFormatPr baseColWidth="10" defaultColWidth="11.42578125" defaultRowHeight="15" x14ac:dyDescent="0.25"/>
  <cols>
    <col min="1" max="1" width="5.28515625" customWidth="1"/>
    <col min="2" max="2" width="57.85546875" customWidth="1"/>
    <col min="3" max="3" width="17.5703125" customWidth="1"/>
    <col min="4" max="14" width="14" customWidth="1"/>
    <col min="15" max="15" width="15.140625" customWidth="1"/>
    <col min="16" max="16" width="5" customWidth="1"/>
  </cols>
  <sheetData>
    <row r="4" spans="1:16" x14ac:dyDescent="0.2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</row>
    <row r="5" spans="1:16" ht="20.25" x14ac:dyDescent="0.25">
      <c r="A5" s="14"/>
      <c r="B5" s="17" t="s">
        <v>7</v>
      </c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4"/>
    </row>
    <row r="6" spans="1:16" ht="15.75" x14ac:dyDescent="0.25">
      <c r="A6" s="14"/>
      <c r="B6" s="18" t="s">
        <v>22</v>
      </c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4"/>
    </row>
    <row r="7" spans="1:16" x14ac:dyDescent="0.25">
      <c r="A7" s="14"/>
      <c r="B7" s="19" t="s">
        <v>8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4"/>
    </row>
    <row r="8" spans="1:16" ht="8.25" customHeight="1" thickBot="1" x14ac:dyDescent="0.3">
      <c r="A8" s="14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14"/>
    </row>
    <row r="9" spans="1:16" s="1" customFormat="1" ht="16.5" thickBot="1" x14ac:dyDescent="0.25">
      <c r="A9" s="15"/>
      <c r="B9" s="13" t="s">
        <v>6</v>
      </c>
      <c r="C9" s="13" t="s">
        <v>5</v>
      </c>
      <c r="D9" s="13" t="s">
        <v>3</v>
      </c>
      <c r="E9" s="13" t="s">
        <v>4</v>
      </c>
      <c r="F9" s="13" t="s">
        <v>12</v>
      </c>
      <c r="G9" s="13" t="s">
        <v>13</v>
      </c>
      <c r="H9" s="13" t="s">
        <v>14</v>
      </c>
      <c r="I9" s="13" t="s">
        <v>15</v>
      </c>
      <c r="J9" s="13" t="s">
        <v>16</v>
      </c>
      <c r="K9" s="13" t="s">
        <v>17</v>
      </c>
      <c r="L9" s="13" t="s">
        <v>18</v>
      </c>
      <c r="M9" s="13" t="s">
        <v>19</v>
      </c>
      <c r="N9" s="13" t="s">
        <v>20</v>
      </c>
      <c r="O9" s="13" t="s">
        <v>21</v>
      </c>
      <c r="P9" s="15"/>
    </row>
    <row r="10" spans="1:16" s="1" customFormat="1" ht="5.25" customHeight="1" x14ac:dyDescent="0.2">
      <c r="A10" s="15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15"/>
    </row>
    <row r="11" spans="1:16" ht="26.25" customHeight="1" x14ac:dyDescent="0.25">
      <c r="A11" s="14"/>
      <c r="B11" s="3" t="s">
        <v>0</v>
      </c>
      <c r="C11" s="4">
        <f>SUM(D11:O11)</f>
        <v>15209603.220000001</v>
      </c>
      <c r="D11" s="5">
        <v>9499678.6400000006</v>
      </c>
      <c r="E11" s="5">
        <v>3185753.17</v>
      </c>
      <c r="F11" s="5">
        <v>660103.11</v>
      </c>
      <c r="G11" s="5">
        <v>567044.94999999995</v>
      </c>
      <c r="H11" s="5">
        <v>502761.6</v>
      </c>
      <c r="I11" s="5">
        <v>649515.76</v>
      </c>
      <c r="J11" s="5">
        <v>6742.4</v>
      </c>
      <c r="K11" s="5">
        <v>118849.98</v>
      </c>
      <c r="L11" s="5">
        <v>9035.2199999999993</v>
      </c>
      <c r="M11" s="5">
        <v>10118.39</v>
      </c>
      <c r="N11" s="5">
        <v>0</v>
      </c>
      <c r="O11" s="5">
        <v>0</v>
      </c>
      <c r="P11" s="14"/>
    </row>
    <row r="12" spans="1:16" ht="26.25" customHeight="1" x14ac:dyDescent="0.25">
      <c r="A12" s="14"/>
      <c r="B12" s="3" t="s">
        <v>1</v>
      </c>
      <c r="C12" s="4">
        <f>SUM(D12:O12)</f>
        <v>57455514.45000001</v>
      </c>
      <c r="D12" s="5">
        <v>3524624.82</v>
      </c>
      <c r="E12" s="5">
        <v>4023315.27</v>
      </c>
      <c r="F12" s="5">
        <v>4381968.4400000004</v>
      </c>
      <c r="G12" s="5">
        <v>4757040</v>
      </c>
      <c r="H12" s="5">
        <v>5160452.38</v>
      </c>
      <c r="I12" s="5">
        <v>14210277.43</v>
      </c>
      <c r="J12" s="5">
        <v>4111519.18</v>
      </c>
      <c r="K12" s="5">
        <v>2985801.91</v>
      </c>
      <c r="L12" s="5">
        <v>2683718.6</v>
      </c>
      <c r="M12" s="5">
        <v>3865839.03</v>
      </c>
      <c r="N12" s="5">
        <v>4084772.5</v>
      </c>
      <c r="O12" s="5">
        <v>3666184.89</v>
      </c>
      <c r="P12" s="14"/>
    </row>
    <row r="13" spans="1:16" ht="30.75" customHeight="1" x14ac:dyDescent="0.25">
      <c r="A13" s="14"/>
      <c r="B13" s="10" t="s">
        <v>2</v>
      </c>
      <c r="C13" s="11">
        <f>SUM(D13:O13)</f>
        <v>129874345.86</v>
      </c>
      <c r="D13" s="12">
        <v>13632271.17</v>
      </c>
      <c r="E13" s="12">
        <v>9999581.8900000006</v>
      </c>
      <c r="F13" s="12">
        <v>18094382.109999999</v>
      </c>
      <c r="G13" s="12">
        <v>17163881.920000002</v>
      </c>
      <c r="H13" s="12">
        <v>12218464.66</v>
      </c>
      <c r="I13" s="12">
        <v>36989.620000000003</v>
      </c>
      <c r="J13" s="12">
        <v>11166070.220000001</v>
      </c>
      <c r="K13" s="12">
        <v>2768921.01</v>
      </c>
      <c r="L13" s="12">
        <v>9810835.3000000007</v>
      </c>
      <c r="M13" s="12">
        <v>8957789.8100000005</v>
      </c>
      <c r="N13" s="12">
        <v>13047500.6</v>
      </c>
      <c r="O13" s="12">
        <v>12977657.550000001</v>
      </c>
      <c r="P13" s="14"/>
    </row>
    <row r="14" spans="1:16" ht="18.75" customHeight="1" x14ac:dyDescent="0.25">
      <c r="A14" s="14"/>
      <c r="B14" s="8" t="s">
        <v>5</v>
      </c>
      <c r="C14" s="9">
        <f>SUM(D14:O14)</f>
        <v>202539463.53</v>
      </c>
      <c r="D14" s="9">
        <f t="shared" ref="D14" si="0">SUM(D11:D13)</f>
        <v>26656574.630000003</v>
      </c>
      <c r="E14" s="9">
        <f t="shared" ref="E14:O14" si="1">SUM(E11:E13)</f>
        <v>17208650.329999998</v>
      </c>
      <c r="F14" s="9">
        <f t="shared" ref="F14:N14" si="2">SUM(F11:F13)</f>
        <v>23136453.66</v>
      </c>
      <c r="G14" s="9">
        <f t="shared" si="2"/>
        <v>22487966.870000001</v>
      </c>
      <c r="H14" s="9">
        <f t="shared" si="2"/>
        <v>17881678.640000001</v>
      </c>
      <c r="I14" s="9">
        <f t="shared" si="2"/>
        <v>14896782.809999999</v>
      </c>
      <c r="J14" s="9">
        <f t="shared" si="2"/>
        <v>15284331.800000001</v>
      </c>
      <c r="K14" s="9">
        <f t="shared" si="2"/>
        <v>5873572.9000000004</v>
      </c>
      <c r="L14" s="9">
        <f t="shared" si="2"/>
        <v>12503589.120000001</v>
      </c>
      <c r="M14" s="9">
        <f t="shared" si="2"/>
        <v>12833747.23</v>
      </c>
      <c r="N14" s="9">
        <f t="shared" si="2"/>
        <v>17132273.100000001</v>
      </c>
      <c r="O14" s="9">
        <f t="shared" si="1"/>
        <v>16643842.440000001</v>
      </c>
      <c r="P14" s="14"/>
    </row>
    <row r="15" spans="1:16" ht="13.5" customHeight="1" x14ac:dyDescent="0.25">
      <c r="A15" s="14"/>
      <c r="B15" s="6" t="s">
        <v>9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14"/>
    </row>
    <row r="16" spans="1:16" ht="18" customHeight="1" x14ac:dyDescent="0.25">
      <c r="A16" s="14"/>
      <c r="B16" s="6" t="s">
        <v>10</v>
      </c>
      <c r="C16" s="3"/>
      <c r="D16" s="3"/>
      <c r="E16" s="3"/>
      <c r="F16" s="3"/>
      <c r="G16" s="3"/>
      <c r="H16" s="3"/>
      <c r="I16" s="3"/>
      <c r="J16" s="5"/>
      <c r="K16" s="3"/>
      <c r="L16" s="3"/>
      <c r="M16" s="3"/>
      <c r="N16" s="3"/>
      <c r="O16" s="3"/>
      <c r="P16" s="14"/>
    </row>
    <row r="17" spans="1:16" x14ac:dyDescent="0.25">
      <c r="A17" s="14"/>
      <c r="B17" s="16" t="s">
        <v>11</v>
      </c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</row>
  </sheetData>
  <mergeCells count="3">
    <mergeCell ref="B5:O5"/>
    <mergeCell ref="B6:O6"/>
    <mergeCell ref="B7:O7"/>
  </mergeCells>
  <pageMargins left="0.7" right="0.7" top="0.75" bottom="0.75" header="0.3" footer="0.3"/>
  <pageSetup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mensual2017</vt:lpstr>
      <vt:lpstr>mensual2017!Área_de_impresión</vt:lpstr>
      <vt:lpstr>mensual2017!mensual2017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Brenni Roberto Martínez Palacios</dc:creator>
  <cp:lastModifiedBy>Saul Enrique De León Meneses</cp:lastModifiedBy>
  <cp:lastPrinted>2017-03-13T20:28:50Z</cp:lastPrinted>
  <dcterms:created xsi:type="dcterms:W3CDTF">2017-03-09T12:02:22Z</dcterms:created>
  <dcterms:modified xsi:type="dcterms:W3CDTF">2018-01-04T21:13:55Z</dcterms:modified>
</cp:coreProperties>
</file>