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Variables Macro" sheetId="1" r:id="rId1"/>
    <sheet name="Hoja1" sheetId="2" r:id="rId2"/>
    <sheet name="Hoja2" sheetId="3" r:id="rId3"/>
  </sheets>
  <externalReferences>
    <externalReference r:id="rId4"/>
  </externalReferences>
  <definedNames>
    <definedName name="_Order1" hidden="1">255</definedName>
    <definedName name="_Order2" hidden="1">255</definedName>
    <definedName name="a">#REF!</definedName>
    <definedName name="A_IMPRESIÓN_IM">#REF!</definedName>
    <definedName name="Bodoque">'[1]Indic. '!$A$1</definedName>
    <definedName name="C.1">#REF!</definedName>
  </definedNames>
  <calcPr calcId="125725"/>
</workbook>
</file>

<file path=xl/calcChain.xml><?xml version="1.0" encoding="utf-8"?>
<calcChain xmlns="http://schemas.openxmlformats.org/spreadsheetml/2006/main">
  <c r="E27" i="1"/>
  <c r="E31" s="1"/>
  <c r="F27"/>
  <c r="F31" s="1"/>
  <c r="C29"/>
  <c r="C31" s="1"/>
  <c r="D29"/>
</calcChain>
</file>

<file path=xl/sharedStrings.xml><?xml version="1.0" encoding="utf-8"?>
<sst xmlns="http://schemas.openxmlformats.org/spreadsheetml/2006/main" count="40" uniqueCount="37">
  <si>
    <t>Total Presupuesto</t>
  </si>
  <si>
    <t>(c-a)</t>
  </si>
  <si>
    <t>(c-b)</t>
  </si>
  <si>
    <t>Rec/Aprobado</t>
  </si>
  <si>
    <t>Rec/Vigente</t>
  </si>
  <si>
    <t>Variación</t>
  </si>
  <si>
    <t>Concepto</t>
  </si>
  <si>
    <t>( e)</t>
  </si>
  <si>
    <t>(d)</t>
  </si>
  <si>
    <t>( c)</t>
  </si>
  <si>
    <t>(b)</t>
  </si>
  <si>
    <t>(a)</t>
  </si>
  <si>
    <t>Incremento global</t>
  </si>
  <si>
    <t>Déficit fiscal</t>
  </si>
  <si>
    <t>Crecimiento</t>
  </si>
  <si>
    <t>Variable / PIB</t>
  </si>
  <si>
    <t>Variables macroeconómicas</t>
  </si>
  <si>
    <t>(En millones Q. y porcentaje)</t>
  </si>
  <si>
    <t>Incremento en Q.</t>
  </si>
  <si>
    <t>Incremento en  %</t>
  </si>
  <si>
    <t>Inflación</t>
  </si>
  <si>
    <t>3.0 y 3.8</t>
  </si>
  <si>
    <t>(En porcentaje)</t>
  </si>
  <si>
    <t>Gasto Público</t>
  </si>
  <si>
    <t>3.0 y 5.0</t>
  </si>
  <si>
    <t>Proyecto Presupuesto Ciudadano 2020</t>
  </si>
  <si>
    <t>Presupuesto 2019 y Proyecto 2020</t>
  </si>
  <si>
    <t>Aprobado 2019</t>
  </si>
  <si>
    <t>Vigente 2019 *</t>
  </si>
  <si>
    <t>Recomendado 2020</t>
  </si>
  <si>
    <t>3.0 y 4.0</t>
  </si>
  <si>
    <t xml:space="preserve"> </t>
  </si>
  <si>
    <t>Carga tributaria (aprobado)</t>
  </si>
  <si>
    <t>Endeudamiento Público Neto</t>
  </si>
  <si>
    <t xml:space="preserve">Vigente 2019* = Aprobado mediante Dto. 25-2018 y sus ampliaciones al mes de agosto-2019.
Fuente: Ministerio de Finanzas Públicas. SICOIN
</t>
  </si>
  <si>
    <t>Fuente: Ministerio de Finanzas Públicas y Banco de Guatemala</t>
  </si>
  <si>
    <t>Presupuesto total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</si>
</sst>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0.0"/>
    <numFmt numFmtId="166" formatCode="&quot;Q&quot;#,##0.0"/>
    <numFmt numFmtId="167" formatCode="_([$€-2]* #,##0.00_);_([$€-2]* \(#,##0.00\);_([$€-2]* &quot;-&quot;??_)"/>
  </numFmts>
  <fonts count="13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Book Antiqua"/>
      <family val="1"/>
    </font>
    <font>
      <sz val="10"/>
      <name val="Courier"/>
      <family val="3"/>
    </font>
    <font>
      <sz val="11"/>
      <color rgb="FFFF0000"/>
      <name val="Calibri"/>
      <family val="2"/>
      <scheme val="minor"/>
    </font>
    <font>
      <b/>
      <u val="double"/>
      <sz val="12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>
      <alignment vertical="top"/>
    </xf>
    <xf numFmtId="0" fontId="4" fillId="0" borderId="0">
      <alignment vertical="top"/>
    </xf>
    <xf numFmtId="167" fontId="7" fillId="0" borderId="0" applyFont="0" applyFill="0" applyBorder="0" applyAlignment="0" applyProtection="0"/>
    <xf numFmtId="0" fontId="8" fillId="0" borderId="0"/>
  </cellStyleXfs>
  <cellXfs count="51">
    <xf numFmtId="0" fontId="0" fillId="0" borderId="0" xfId="0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3" fillId="0" borderId="3" xfId="0" applyFont="1" applyBorder="1" applyAlignment="1">
      <alignment horizontal="center"/>
    </xf>
    <xf numFmtId="166" fontId="2" fillId="0" borderId="2" xfId="0" applyNumberFormat="1" applyFont="1" applyBorder="1"/>
    <xf numFmtId="166" fontId="2" fillId="0" borderId="0" xfId="0" applyNumberFormat="1" applyFont="1" applyBorder="1"/>
    <xf numFmtId="0" fontId="2" fillId="0" borderId="0" xfId="0" applyFont="1" applyFill="1" applyBorder="1" applyAlignment="1">
      <alignment horizontal="center"/>
    </xf>
    <xf numFmtId="166" fontId="9" fillId="0" borderId="0" xfId="1" applyNumberFormat="1" applyFont="1" applyAlignment="1"/>
    <xf numFmtId="166" fontId="10" fillId="2" borderId="0" xfId="1" applyNumberFormat="1" applyFont="1" applyFill="1" applyBorder="1" applyAlignment="1">
      <alignment horizontal="right"/>
    </xf>
    <xf numFmtId="166" fontId="10" fillId="2" borderId="2" xfId="1" applyNumberFormat="1" applyFont="1" applyFill="1" applyBorder="1" applyAlignment="1">
      <alignment horizontal="right"/>
    </xf>
    <xf numFmtId="166" fontId="3" fillId="3" borderId="0" xfId="0" applyNumberFormat="1" applyFont="1" applyFill="1" applyBorder="1"/>
    <xf numFmtId="166" fontId="3" fillId="3" borderId="2" xfId="0" applyNumberFormat="1" applyFont="1" applyFill="1" applyBorder="1"/>
    <xf numFmtId="165" fontId="3" fillId="0" borderId="0" xfId="0" applyNumberFormat="1" applyFont="1" applyBorder="1"/>
    <xf numFmtId="165" fontId="3" fillId="0" borderId="2" xfId="0" applyNumberFormat="1" applyFont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2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0" fontId="0" fillId="0" borderId="0" xfId="0" applyAlignment="1">
      <alignment vertical="center"/>
    </xf>
    <xf numFmtId="0" fontId="12" fillId="0" borderId="0" xfId="0" applyFont="1" applyFill="1"/>
    <xf numFmtId="0" fontId="6" fillId="4" borderId="0" xfId="0" applyFont="1" applyFill="1"/>
    <xf numFmtId="0" fontId="0" fillId="4" borderId="0" xfId="0" applyFill="1"/>
    <xf numFmtId="165" fontId="2" fillId="0" borderId="5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165" fontId="2" fillId="0" borderId="15" xfId="0" applyNumberFormat="1" applyFont="1" applyFill="1" applyBorder="1" applyAlignment="1">
      <alignment horizontal="center"/>
    </xf>
    <xf numFmtId="0" fontId="2" fillId="0" borderId="16" xfId="0" applyFont="1" applyFill="1" applyBorder="1"/>
    <xf numFmtId="0" fontId="3" fillId="5" borderId="11" xfId="0" applyFont="1" applyFill="1" applyBorder="1"/>
    <xf numFmtId="0" fontId="3" fillId="5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1" fillId="0" borderId="8" xfId="0" applyFont="1" applyBorder="1" applyAlignment="1">
      <alignment horizontal="left" wrapText="1"/>
    </xf>
    <xf numFmtId="0" fontId="3" fillId="5" borderId="9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0" xfId="0" applyNumberFormat="1" applyFont="1" applyFill="1" applyBorder="1" applyAlignment="1">
      <alignment horizontal="center" vertical="justify"/>
    </xf>
    <xf numFmtId="0" fontId="3" fillId="5" borderId="5" xfId="0" applyNumberFormat="1" applyFont="1" applyFill="1" applyBorder="1" applyAlignment="1">
      <alignment horizontal="center" vertical="justify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stilo 1" xfId="2"/>
    <cellStyle name="Euro" xfId="3"/>
    <cellStyle name="No-definido" xfId="4"/>
    <cellStyle name="Normal" xfId="0" builtinId="0"/>
    <cellStyle name="Normal_10 enero 2005" xfId="1"/>
  </cellStyles>
  <dxfs count="0"/>
  <tableStyles count="0" defaultTableStyle="TableStyleMedium9" defaultPivotStyle="PivotStyleLight16"/>
  <colors>
    <mruColors>
      <color rgb="FFFFFFCC"/>
      <color rgb="FFCCFF99"/>
      <color rgb="FFCCFF33"/>
      <color rgb="FFD9FF6D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Presupuesto 2019 y Proyecto 2020</a:t>
            </a:r>
          </a:p>
          <a:p>
            <a:pPr>
              <a:defRPr/>
            </a:pPr>
            <a:r>
              <a:rPr lang="es-ES" sz="1600"/>
              <a:t>(En millones Q.)</a:t>
            </a:r>
          </a:p>
        </c:rich>
      </c:tx>
      <c:layout>
        <c:manualLayout>
          <c:xMode val="edge"/>
          <c:yMode val="edge"/>
          <c:x val="0.20608798473569653"/>
          <c:y val="2.5058950638160746E-2"/>
        </c:manualLayout>
      </c:layout>
    </c:title>
    <c:plotArea>
      <c:layout>
        <c:manualLayout>
          <c:layoutTarget val="inner"/>
          <c:xMode val="edge"/>
          <c:yMode val="edge"/>
          <c:x val="0.24588052745911768"/>
          <c:y val="0.21482294176807776"/>
          <c:w val="0.71136730153219829"/>
          <c:h val="0.59766923971501029"/>
        </c:manualLayout>
      </c:layout>
      <c:barChart>
        <c:barDir val="bar"/>
        <c:grouping val="clustered"/>
        <c:ser>
          <c:idx val="0"/>
          <c:order val="0"/>
          <c:cat>
            <c:strRef>
              <c:f>'Variables Macro'!$B$23:$D$23</c:f>
              <c:strCache>
                <c:ptCount val="3"/>
                <c:pt idx="0">
                  <c:v>Aprobado 2019</c:v>
                </c:pt>
                <c:pt idx="1">
                  <c:v>Vigente 2019 *</c:v>
                </c:pt>
                <c:pt idx="2">
                  <c:v>Recomendado 2020</c:v>
                </c:pt>
              </c:strCache>
            </c:strRef>
          </c:cat>
          <c:val>
            <c:numRef>
              <c:f>'Variables Macro'!$B$24:$D$24</c:f>
              <c:numCache>
                <c:formatCode>General</c:formatCode>
                <c:ptCount val="3"/>
              </c:numCache>
            </c:numRef>
          </c:val>
        </c:ser>
        <c:ser>
          <c:idx val="2"/>
          <c:order val="1"/>
          <c:cat>
            <c:strRef>
              <c:f>'Variables Macro'!$B$23:$D$23</c:f>
              <c:strCache>
                <c:ptCount val="3"/>
                <c:pt idx="0">
                  <c:v>Aprobado 2019</c:v>
                </c:pt>
                <c:pt idx="1">
                  <c:v>Vigente 2019 *</c:v>
                </c:pt>
                <c:pt idx="2">
                  <c:v>Recomendado 2020</c:v>
                </c:pt>
              </c:strCache>
            </c:strRef>
          </c:cat>
          <c:val>
            <c:numRef>
              <c:f>'Variables Macro'!$B$26:$D$26</c:f>
              <c:numCache>
                <c:formatCode>General</c:formatCode>
                <c:ptCount val="3"/>
              </c:numCache>
            </c:numRef>
          </c:val>
        </c:ser>
        <c:ser>
          <c:idx val="3"/>
          <c:order val="2"/>
          <c:spPr>
            <a:solidFill>
              <a:srgbClr val="FFC000"/>
            </a:solidFill>
          </c:spPr>
          <c:dPt>
            <c:idx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2"/>
              <c:layout>
                <c:manualLayout>
                  <c:x val="-1.1376564277588182E-2"/>
                  <c:y val="-8.683874934024104E-3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Val val="1"/>
          </c:dLbls>
          <c:cat>
            <c:strRef>
              <c:f>'Variables Macro'!$B$23:$D$23</c:f>
              <c:strCache>
                <c:ptCount val="3"/>
                <c:pt idx="0">
                  <c:v>Aprobado 2019</c:v>
                </c:pt>
                <c:pt idx="1">
                  <c:v>Vigente 2019 *</c:v>
                </c:pt>
                <c:pt idx="2">
                  <c:v>Recomendado 2020</c:v>
                </c:pt>
              </c:strCache>
            </c:strRef>
          </c:cat>
          <c:val>
            <c:numRef>
              <c:f>'Variables Macro'!$B$27:$D$27</c:f>
              <c:numCache>
                <c:formatCode>"Q"#,##0.0</c:formatCode>
                <c:ptCount val="3"/>
                <c:pt idx="0">
                  <c:v>87715</c:v>
                </c:pt>
                <c:pt idx="1">
                  <c:v>88269.3</c:v>
                </c:pt>
                <c:pt idx="2">
                  <c:v>91900</c:v>
                </c:pt>
              </c:numCache>
            </c:numRef>
          </c:val>
        </c:ser>
        <c:dLbls>
          <c:showVal val="1"/>
        </c:dLbls>
        <c:overlap val="-25"/>
        <c:axId val="96011776"/>
        <c:axId val="96013312"/>
      </c:barChart>
      <c:catAx>
        <c:axId val="96011776"/>
        <c:scaling>
          <c:orientation val="minMax"/>
        </c:scaling>
        <c:axPos val="l"/>
        <c:maj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96013312"/>
        <c:crosses val="autoZero"/>
        <c:auto val="1"/>
        <c:lblAlgn val="ctr"/>
        <c:lblOffset val="100"/>
      </c:catAx>
      <c:valAx>
        <c:axId val="96013312"/>
        <c:scaling>
          <c:orientation val="minMax"/>
        </c:scaling>
        <c:delete val="1"/>
        <c:axPos val="b"/>
        <c:numFmt formatCode="General" sourceLinked="1"/>
        <c:tickLblPos val="none"/>
        <c:crossAx val="96011776"/>
        <c:crosses val="autoZero"/>
        <c:crossBetween val="between"/>
      </c:valAx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plotArea>
    <c:plotVisOnly val="1"/>
    <c:dispBlanksAs val="gap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33</xdr:row>
      <xdr:rowOff>47623</xdr:rowOff>
    </xdr:from>
    <xdr:to>
      <xdr:col>4</xdr:col>
      <xdr:colOff>485774</xdr:colOff>
      <xdr:row>56</xdr:row>
      <xdr:rowOff>152399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0.01002</cdr:x>
      <cdr:y>0.8607</cdr:y>
    </cdr:from>
    <cdr:to>
      <cdr:x>0.99599</cdr:x>
      <cdr:y>0.99497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7624" y="3295653"/>
          <a:ext cx="4686302" cy="514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ES" sz="1000" b="1"/>
            <a:t>Vigente 2019* = Aprobado mediante Dto. 25-2018</a:t>
          </a:r>
          <a:r>
            <a:rPr lang="es-ES" sz="1000" b="1" baseline="0"/>
            <a:t> y sus ampliaciones al mes de agosto 2019.</a:t>
          </a:r>
          <a:endParaRPr lang="es-ES" sz="1000" b="1"/>
        </a:p>
        <a:p xmlns:a="http://schemas.openxmlformats.org/drawingml/2006/main">
          <a:r>
            <a:rPr lang="es-ES" sz="1000" b="1"/>
            <a:t>Fuente: Ministerio de Finanzas Públicas. SICOIN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TPUSU59/Mis%20documentos/2002/Excel%202002/Cuadros%20para%20el%20Presidente%20Proyecto%202003/Cuadros%20para%20el%20Presidente%20Versi&#243;n%20Aprobada%20por%20el%20Congres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ariables"/>
      <sheetName val="ingre."/>
      <sheetName val="T. de Pres."/>
      <sheetName val="Inst."/>
      <sheetName val="Dif. Fte. Fin."/>
      <sheetName val="Ftes Int y Ext"/>
      <sheetName val="Fte. de Fin."/>
      <sheetName val="Ap. Const."/>
      <sheetName val=" fond."/>
      <sheetName val="fin. fond. soc."/>
      <sheetName val="IVA-Paz"/>
      <sheetName val="Ac. Paz"/>
      <sheetName val="Deu. x reng."/>
      <sheetName val="Sal. Deu."/>
      <sheetName val="sit. fin."/>
      <sheetName val="Indic. "/>
      <sheetName val="Secres"/>
      <sheetName val="Graf. Ing. Corr."/>
      <sheetName val="Graf. Dist. Ing. Corr."/>
      <sheetName val="Graf. Def."/>
      <sheetName val="Graf. Tip Pres."/>
      <sheetName val="Graf.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Gobierno Central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"/>
  <sheetViews>
    <sheetView showGridLines="0" tabSelected="1" workbookViewId="0"/>
  </sheetViews>
  <sheetFormatPr baseColWidth="10" defaultRowHeight="12.75"/>
  <cols>
    <col min="1" max="1" width="30.140625" customWidth="1"/>
    <col min="2" max="2" width="17.28515625" customWidth="1"/>
    <col min="3" max="3" width="14.5703125" customWidth="1"/>
    <col min="4" max="4" width="17.28515625" customWidth="1"/>
    <col min="5" max="5" width="14.28515625" customWidth="1"/>
    <col min="6" max="6" width="14.140625" customWidth="1"/>
  </cols>
  <sheetData>
    <row r="1" spans="1:7" ht="18">
      <c r="A1" s="22" t="s">
        <v>25</v>
      </c>
      <c r="B1" s="23"/>
      <c r="C1" s="23"/>
      <c r="D1" s="23"/>
    </row>
    <row r="4" spans="1:7" ht="15.75">
      <c r="A4" s="41" t="s">
        <v>26</v>
      </c>
      <c r="B4" s="41"/>
      <c r="C4" s="41"/>
    </row>
    <row r="5" spans="1:7" ht="15.75">
      <c r="A5" s="41" t="s">
        <v>16</v>
      </c>
      <c r="B5" s="41"/>
      <c r="C5" s="41"/>
    </row>
    <row r="6" spans="1:7" ht="15.75">
      <c r="A6" s="42" t="s">
        <v>22</v>
      </c>
      <c r="B6" s="42"/>
      <c r="C6" s="42"/>
    </row>
    <row r="7" spans="1:7" ht="15.75">
      <c r="A7" s="30" t="s">
        <v>15</v>
      </c>
      <c r="B7" s="31">
        <v>2019</v>
      </c>
      <c r="C7" s="32">
        <v>2020</v>
      </c>
    </row>
    <row r="8" spans="1:7" ht="15">
      <c r="A8" s="26"/>
      <c r="B8" s="7"/>
      <c r="C8" s="27"/>
    </row>
    <row r="9" spans="1:7" ht="15">
      <c r="A9" s="26" t="s">
        <v>14</v>
      </c>
      <c r="B9" s="17" t="s">
        <v>21</v>
      </c>
      <c r="C9" s="28" t="s">
        <v>30</v>
      </c>
    </row>
    <row r="10" spans="1:7" ht="15">
      <c r="A10" s="26" t="s">
        <v>32</v>
      </c>
      <c r="B10" s="17">
        <v>10.1</v>
      </c>
      <c r="C10" s="28">
        <v>9.9</v>
      </c>
    </row>
    <row r="11" spans="1:7" ht="15">
      <c r="A11" s="26" t="s">
        <v>20</v>
      </c>
      <c r="B11" s="17" t="s">
        <v>24</v>
      </c>
      <c r="C11" s="28" t="s">
        <v>24</v>
      </c>
    </row>
    <row r="12" spans="1:7" ht="15">
      <c r="A12" s="26" t="s">
        <v>13</v>
      </c>
      <c r="B12" s="17">
        <v>-2.5</v>
      </c>
      <c r="C12" s="28">
        <v>-2.4</v>
      </c>
    </row>
    <row r="13" spans="1:7" ht="15">
      <c r="A13" s="26" t="s">
        <v>33</v>
      </c>
      <c r="B13" s="7">
        <v>1.9</v>
      </c>
      <c r="C13" s="28">
        <v>2.2999999999999998</v>
      </c>
      <c r="D13" s="19"/>
    </row>
    <row r="14" spans="1:7" ht="15">
      <c r="A14" s="26" t="s">
        <v>23</v>
      </c>
      <c r="B14" s="7">
        <v>13.3</v>
      </c>
      <c r="C14" s="28">
        <v>12.9</v>
      </c>
      <c r="D14" s="19"/>
    </row>
    <row r="15" spans="1:7" ht="15.75">
      <c r="A15" s="29" t="s">
        <v>36</v>
      </c>
      <c r="B15" s="24">
        <v>14</v>
      </c>
      <c r="C15" s="25">
        <v>13.5</v>
      </c>
      <c r="F15" s="8"/>
      <c r="G15" s="8"/>
    </row>
    <row r="16" spans="1:7">
      <c r="A16" s="18" t="s">
        <v>35</v>
      </c>
      <c r="B16" s="19"/>
      <c r="C16" s="19"/>
    </row>
    <row r="17" spans="1:7">
      <c r="A17" s="19"/>
      <c r="B17" s="19"/>
      <c r="C17" s="19"/>
      <c r="G17" t="s">
        <v>31</v>
      </c>
    </row>
    <row r="19" spans="1:7" ht="15.75">
      <c r="A19" s="50" t="s">
        <v>26</v>
      </c>
      <c r="B19" s="50"/>
      <c r="C19" s="50"/>
      <c r="D19" s="50"/>
      <c r="E19" s="50"/>
      <c r="F19" s="50"/>
    </row>
    <row r="20" spans="1:7" ht="15.75">
      <c r="A20" s="50" t="s">
        <v>12</v>
      </c>
      <c r="B20" s="50"/>
      <c r="C20" s="50"/>
      <c r="D20" s="50"/>
      <c r="E20" s="50"/>
      <c r="F20" s="50"/>
    </row>
    <row r="21" spans="1:7" ht="13.5" thickBot="1">
      <c r="A21" s="49" t="s">
        <v>17</v>
      </c>
      <c r="B21" s="49"/>
      <c r="C21" s="49"/>
      <c r="D21" s="49"/>
      <c r="E21" s="49"/>
      <c r="F21" s="49"/>
    </row>
    <row r="22" spans="1:7" ht="15.75">
      <c r="A22" s="44" t="s">
        <v>6</v>
      </c>
      <c r="B22" s="33" t="s">
        <v>11</v>
      </c>
      <c r="C22" s="33" t="s">
        <v>10</v>
      </c>
      <c r="D22" s="33" t="s">
        <v>9</v>
      </c>
      <c r="E22" s="33" t="s">
        <v>8</v>
      </c>
      <c r="F22" s="34" t="s">
        <v>7</v>
      </c>
    </row>
    <row r="23" spans="1:7" ht="15.75" customHeight="1">
      <c r="A23" s="45"/>
      <c r="B23" s="47" t="s">
        <v>27</v>
      </c>
      <c r="C23" s="47" t="s">
        <v>28</v>
      </c>
      <c r="D23" s="47" t="s">
        <v>29</v>
      </c>
      <c r="E23" s="35" t="s">
        <v>5</v>
      </c>
      <c r="F23" s="36" t="s">
        <v>5</v>
      </c>
    </row>
    <row r="24" spans="1:7" ht="15.75" customHeight="1">
      <c r="A24" s="45"/>
      <c r="B24" s="47"/>
      <c r="C24" s="47"/>
      <c r="D24" s="47"/>
      <c r="E24" s="37" t="s">
        <v>4</v>
      </c>
      <c r="F24" s="38" t="s">
        <v>3</v>
      </c>
    </row>
    <row r="25" spans="1:7" ht="15.75">
      <c r="A25" s="46"/>
      <c r="B25" s="48"/>
      <c r="C25" s="48">
        <v>2017</v>
      </c>
      <c r="D25" s="48">
        <v>2018</v>
      </c>
      <c r="E25" s="39" t="s">
        <v>2</v>
      </c>
      <c r="F25" s="40" t="s">
        <v>1</v>
      </c>
    </row>
    <row r="26" spans="1:7" ht="15">
      <c r="A26" s="3"/>
      <c r="B26" s="2"/>
      <c r="C26" s="2"/>
      <c r="D26" s="2"/>
      <c r="E26" s="2"/>
      <c r="F26" s="1"/>
    </row>
    <row r="27" spans="1:7" ht="15.75">
      <c r="A27" s="4" t="s">
        <v>0</v>
      </c>
      <c r="B27" s="9">
        <v>87715</v>
      </c>
      <c r="C27" s="9">
        <v>88269.3</v>
      </c>
      <c r="D27" s="9">
        <v>91900</v>
      </c>
      <c r="E27" s="9">
        <f>+D27-C27</f>
        <v>3630.6999999999971</v>
      </c>
      <c r="F27" s="10">
        <f>+D27-B27</f>
        <v>4185</v>
      </c>
      <c r="G27" s="21"/>
    </row>
    <row r="28" spans="1:7" ht="15">
      <c r="A28" s="3"/>
      <c r="B28" s="6"/>
      <c r="C28" s="6"/>
      <c r="D28" s="6"/>
      <c r="E28" s="6"/>
      <c r="F28" s="5"/>
    </row>
    <row r="29" spans="1:7" ht="15.75">
      <c r="A29" s="4" t="s">
        <v>18</v>
      </c>
      <c r="B29" s="11"/>
      <c r="C29" s="11">
        <f>+C27-B27</f>
        <v>554.30000000000291</v>
      </c>
      <c r="D29" s="11">
        <f>+D27-C27</f>
        <v>3630.6999999999971</v>
      </c>
      <c r="E29" s="11"/>
      <c r="F29" s="12"/>
    </row>
    <row r="30" spans="1:7" ht="15.75">
      <c r="A30" s="3"/>
      <c r="B30" s="13"/>
      <c r="C30" s="13"/>
      <c r="D30" s="13"/>
      <c r="E30" s="13"/>
      <c r="F30" s="14"/>
    </row>
    <row r="31" spans="1:7" ht="16.5" thickBot="1">
      <c r="A31" s="4" t="s">
        <v>19</v>
      </c>
      <c r="B31" s="15"/>
      <c r="C31" s="15">
        <f>+C29/B27</f>
        <v>6.319329647152744E-3</v>
      </c>
      <c r="D31" s="15"/>
      <c r="E31" s="15">
        <f>+E27/C27</f>
        <v>4.1132081029304608E-2</v>
      </c>
      <c r="F31" s="16">
        <f>+F27/B27</f>
        <v>4.7711337855554925E-2</v>
      </c>
    </row>
    <row r="32" spans="1:7" ht="36.75" customHeight="1">
      <c r="A32" s="43" t="s">
        <v>34</v>
      </c>
      <c r="B32" s="43"/>
      <c r="C32" s="43"/>
      <c r="D32" s="43"/>
      <c r="E32" s="43"/>
      <c r="F32" s="43"/>
      <c r="G32" s="19"/>
    </row>
    <row r="34" spans="1:1">
      <c r="A34" s="20"/>
    </row>
    <row r="56" spans="6:6">
      <c r="F56" s="19"/>
    </row>
  </sheetData>
  <mergeCells count="11">
    <mergeCell ref="A5:C5"/>
    <mergeCell ref="A4:C4"/>
    <mergeCell ref="A6:C6"/>
    <mergeCell ref="A32:F32"/>
    <mergeCell ref="A22:A25"/>
    <mergeCell ref="B23:B25"/>
    <mergeCell ref="C23:C25"/>
    <mergeCell ref="D23:D25"/>
    <mergeCell ref="A21:F21"/>
    <mergeCell ref="A19:F19"/>
    <mergeCell ref="A20:F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Variables Macro</vt:lpstr>
      <vt:lpstr>Hoja1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transpfis08</dc:creator>
  <cp:lastModifiedBy>transpfis08</cp:lastModifiedBy>
  <dcterms:created xsi:type="dcterms:W3CDTF">2016-09-05T15:44:53Z</dcterms:created>
  <dcterms:modified xsi:type="dcterms:W3CDTF">2019-09-05T19:37:38Z</dcterms:modified>
</cp:coreProperties>
</file>