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  <sheet name="Hoja1" sheetId="10" r:id="rId10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<sst xmlns="http://schemas.openxmlformats.org/spreadsheetml/2006/main" count="959" uniqueCount="97">
  <si>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</si>
  <si>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</si>
  <si>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</si>
  <si>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</si>
  <si>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</si>
  <si>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</si>
  <si>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</si>
  <si>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</si>
  <si>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</si>
  <si>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</si>
  <si>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</si>
  <si>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</si>
  <si>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</si>
  <si>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</si>
  <si>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</si>
  <si>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</si>
  <si>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</si>
  <si>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</si>
  <si>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</si>
  <si>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</si>
  <si>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</si>
  <si>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</si>
  <si>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</si>
  <si>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</si>
  <si>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</si>
  <si>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</si>
  <si>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</si>
  <si>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</si>
  <si>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</si>
  <si>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</si>
  <si>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</si>
  <si>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</si>
  <si>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</si>
  <si>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</si>
  <si>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</si>
  <si>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</si>
  <si>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</si>
  <si>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</si>
  <si>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</si>
  <si>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</si>
  <si>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</si>
  <si>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</si>
  <si>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</si>
  <si>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</si>
  <si>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</si>
  <si>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</si>
  <si>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</si>
  <si>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</si>
  <si>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</si>
  <si>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</si>
  <si>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</si>
  <si>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</si>
  <si>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</si>
  <si>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</si>
  <si>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</si>
  <si>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</si>
  <si>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</si>
  <si>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</si>
  <si>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</si>
  <si>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</si>
  <si>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</si>
  <si>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</si>
  <si>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</si>
  <si>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</si>
  <si>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</si>
  <si>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</si>
  <si>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</si>
  <si>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</si>
  <si>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</si>
  <si>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</si>
  <si>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</si>
  <si>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</si>
  <si>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</si>
  <si>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</si>
  <si>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 xml:space="preserve"> 0103   MUNICIPALIDAD DE SAN JOSE PINULA </t>
  </si>
  <si>
    <t>000</t>
  </si>
  <si>
    <t>002</t>
  </si>
  <si>
    <t>0103</t>
  </si>
  <si>
    <t>SJP</t>
  </si>
  <si>
    <t>88</t>
  </si>
  <si>
    <t>2</t>
  </si>
  <si>
    <t>24</t>
  </si>
  <si>
    <t>13</t>
  </si>
  <si>
    <t>02</t>
  </si>
  <si>
    <t>001</t>
  </si>
  <si>
    <t>003</t>
  </si>
  <si>
    <t>8</t>
  </si>
  <si>
    <t>01</t>
  </si>
  <si>
    <t>1</t>
  </si>
  <si>
    <t>4</t>
  </si>
  <si>
    <t>14</t>
  </si>
  <si>
    <t>3</t>
  </si>
  <si>
    <t>00</t>
  </si>
  <si>
    <t>17</t>
  </si>
  <si>
    <t>004</t>
  </si>
  <si>
    <t>PRESUPUESTO, TRANSPORTE COMPROMISO DE LOS COLABORADORES MUNICIPALES Y COMPROMISO DE LOS COCODES.</t>
  </si>
  <si>
    <t>SENSIBILIZACION EN LOS VECINOS Y PERSONAL MUNICIPAL, CONOCIMIENTOS ADQUIRIDOS EN CUANTO A VALORES, BUEN MANEJO DE RECURSOS Y SATISFACCION DE LAS NECESIDADES DE LOS VECINOS PINULTECOS.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</si>
</sst>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4" fontId="5" fillId="33" borderId="45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172" fontId="5" fillId="33" borderId="36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0" fontId="5" fillId="33" borderId="36" xfId="0" applyFont="1" applyFill="1" applyBorder="1" applyAlignment="1">
      <alignment horizontal="center"/>
    </xf>
    <xf numFmtId="49" fontId="5" fillId="36" borderId="18" xfId="0" applyNumberFormat="1" applyFont="1" applyFill="1" applyBorder="1" applyAlignment="1">
      <alignment horizontal="right"/>
    </xf>
    <xf numFmtId="172" fontId="5" fillId="33" borderId="51" xfId="0" applyNumberFormat="1" applyFont="1" applyFill="1" applyBorder="1" applyAlignment="1">
      <alignment horizontal="right"/>
    </xf>
    <xf numFmtId="4" fontId="5" fillId="33" borderId="52" xfId="0" applyNumberFormat="1" applyFont="1" applyFill="1" applyBorder="1" applyAlignment="1">
      <alignment horizontal="right"/>
    </xf>
    <xf numFmtId="4" fontId="5" fillId="33" borderId="53" xfId="0" applyNumberFormat="1" applyFont="1" applyFill="1" applyBorder="1" applyAlignment="1">
      <alignment horizontal="right"/>
    </xf>
    <xf numFmtId="4" fontId="5" fillId="33" borderId="54" xfId="0" applyNumberFormat="1" applyFont="1" applyFill="1" applyBorder="1" applyAlignment="1">
      <alignment horizontal="right"/>
    </xf>
    <xf numFmtId="44" fontId="3" fillId="33" borderId="0" xfId="0" applyNumberFormat="1" applyFont="1" applyFill="1" applyAlignment="1">
      <alignment/>
    </xf>
    <xf numFmtId="44" fontId="3" fillId="33" borderId="0" xfId="0" applyNumberFormat="1" applyFont="1" applyFill="1" applyBorder="1" applyAlignment="1">
      <alignment/>
    </xf>
    <xf numFmtId="44" fontId="4" fillId="34" borderId="0" xfId="0" applyNumberFormat="1" applyFont="1" applyFill="1" applyBorder="1" applyAlignment="1">
      <alignment/>
    </xf>
    <xf numFmtId="44" fontId="4" fillId="33" borderId="0" xfId="0" applyNumberFormat="1" applyFont="1" applyFill="1" applyBorder="1" applyAlignment="1">
      <alignment/>
    </xf>
    <xf numFmtId="44" fontId="10" fillId="33" borderId="28" xfId="0" applyNumberFormat="1" applyFont="1" applyFill="1" applyBorder="1" applyAlignment="1">
      <alignment horizontal="center" vertical="center" wrapText="1"/>
    </xf>
    <xf numFmtId="44" fontId="5" fillId="33" borderId="37" xfId="0" applyNumberFormat="1" applyFont="1" applyFill="1" applyBorder="1" applyAlignment="1">
      <alignment horizontal="right"/>
    </xf>
    <xf numFmtId="44" fontId="4" fillId="33" borderId="11" xfId="0" applyNumberFormat="1" applyFont="1" applyFill="1" applyBorder="1" applyAlignment="1">
      <alignment horizontal="center" vertical="center"/>
    </xf>
    <xf numFmtId="44" fontId="4" fillId="33" borderId="17" xfId="0" applyNumberFormat="1" applyFont="1" applyFill="1" applyBorder="1" applyAlignment="1">
      <alignment horizontal="right"/>
    </xf>
    <xf numFmtId="44" fontId="4" fillId="33" borderId="20" xfId="0" applyNumberFormat="1" applyFont="1" applyFill="1" applyBorder="1" applyAlignment="1">
      <alignment horizontal="right"/>
    </xf>
    <xf numFmtId="44" fontId="4" fillId="33" borderId="23" xfId="0" applyNumberFormat="1" applyFont="1" applyFill="1" applyBorder="1" applyAlignment="1">
      <alignment horizontal="right"/>
    </xf>
    <xf numFmtId="44" fontId="4" fillId="33" borderId="26" xfId="0" applyNumberFormat="1" applyFont="1" applyFill="1" applyBorder="1" applyAlignment="1">
      <alignment horizontal="right"/>
    </xf>
    <xf numFmtId="44" fontId="4" fillId="35" borderId="45" xfId="0" applyNumberFormat="1" applyFont="1" applyFill="1" applyBorder="1" applyAlignment="1">
      <alignment/>
    </xf>
    <xf numFmtId="44" fontId="4" fillId="35" borderId="13" xfId="0" applyNumberFormat="1" applyFont="1" applyFill="1" applyBorder="1" applyAlignment="1">
      <alignment/>
    </xf>
    <xf numFmtId="44" fontId="10" fillId="33" borderId="14" xfId="0" applyNumberFormat="1" applyFont="1" applyFill="1" applyBorder="1" applyAlignment="1">
      <alignment horizontal="center" vertical="center" wrapText="1"/>
    </xf>
    <xf numFmtId="44" fontId="5" fillId="33" borderId="16" xfId="0" applyNumberFormat="1" applyFont="1" applyFill="1" applyBorder="1" applyAlignment="1">
      <alignment horizontal="right"/>
    </xf>
    <xf numFmtId="44" fontId="4" fillId="33" borderId="10" xfId="0" applyNumberFormat="1" applyFont="1" applyFill="1" applyBorder="1" applyAlignment="1">
      <alignment horizontal="center" vertical="center"/>
    </xf>
    <xf numFmtId="44" fontId="5" fillId="33" borderId="19" xfId="0" applyNumberFormat="1" applyFont="1" applyFill="1" applyBorder="1" applyAlignment="1">
      <alignment horizontal="right"/>
    </xf>
    <xf numFmtId="44" fontId="5" fillId="33" borderId="22" xfId="0" applyNumberFormat="1" applyFont="1" applyFill="1" applyBorder="1" applyAlignment="1">
      <alignment horizontal="right"/>
    </xf>
    <xf numFmtId="44" fontId="5" fillId="33" borderId="25" xfId="0" applyNumberFormat="1" applyFont="1" applyFill="1" applyBorder="1" applyAlignment="1">
      <alignment horizontal="right"/>
    </xf>
    <xf numFmtId="44" fontId="4" fillId="33" borderId="0" xfId="0" applyNumberFormat="1" applyFont="1" applyFill="1" applyAlignment="1">
      <alignment/>
    </xf>
    <xf numFmtId="44" fontId="10" fillId="33" borderId="15" xfId="0" applyNumberFormat="1" applyFont="1" applyFill="1" applyBorder="1" applyAlignment="1">
      <alignment horizontal="center" vertical="center" wrapText="1"/>
    </xf>
    <xf numFmtId="44" fontId="5" fillId="33" borderId="45" xfId="0" applyNumberFormat="1" applyFont="1" applyFill="1" applyBorder="1" applyAlignment="1">
      <alignment horizontal="right"/>
    </xf>
    <xf numFmtId="44" fontId="5" fillId="33" borderId="17" xfId="0" applyNumberFormat="1" applyFont="1" applyFill="1" applyBorder="1" applyAlignment="1">
      <alignment horizontal="right"/>
    </xf>
    <xf numFmtId="44" fontId="5" fillId="33" borderId="20" xfId="0" applyNumberFormat="1" applyFont="1" applyFill="1" applyBorder="1" applyAlignment="1">
      <alignment horizontal="right"/>
    </xf>
    <xf numFmtId="44" fontId="5" fillId="33" borderId="23" xfId="0" applyNumberFormat="1" applyFont="1" applyFill="1" applyBorder="1" applyAlignment="1">
      <alignment horizontal="right"/>
    </xf>
    <xf numFmtId="44" fontId="5" fillId="33" borderId="2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center"/>
    </xf>
    <xf numFmtId="0" fontId="5" fillId="33" borderId="50" xfId="0" applyFont="1" applyFill="1" applyBorder="1" applyAlignment="1">
      <alignment horizontal="left" vertical="top" wrapText="1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5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56" xfId="0" applyNumberFormat="1" applyFont="1" applyFill="1" applyBorder="1" applyAlignment="1">
      <alignment horizontal="center"/>
    </xf>
    <xf numFmtId="0" fontId="3" fillId="35" borderId="57" xfId="0" applyFont="1" applyFill="1" applyBorder="1" applyAlignment="1">
      <alignment horizontal="left"/>
    </xf>
    <xf numFmtId="0" fontId="3" fillId="35" borderId="58" xfId="0" applyFont="1" applyFill="1" applyBorder="1" applyAlignment="1">
      <alignment horizontal="left"/>
    </xf>
    <xf numFmtId="14" fontId="3" fillId="35" borderId="57" xfId="0" applyNumberFormat="1" applyFont="1" applyFill="1" applyBorder="1" applyAlignment="1">
      <alignment horizontal="left"/>
    </xf>
    <xf numFmtId="0" fontId="10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44" fontId="10" fillId="35" borderId="61" xfId="0" applyNumberFormat="1" applyFont="1" applyFill="1" applyBorder="1" applyAlignment="1">
      <alignment horizontal="center" vertical="center" wrapText="1"/>
    </xf>
    <xf numFmtId="44" fontId="10" fillId="35" borderId="62" xfId="0" applyNumberFormat="1" applyFont="1" applyFill="1" applyBorder="1" applyAlignment="1">
      <alignment horizontal="center" vertical="center" wrapText="1"/>
    </xf>
    <xf numFmtId="44" fontId="10" fillId="35" borderId="63" xfId="0" applyNumberFormat="1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 wrapText="1"/>
    </xf>
    <xf numFmtId="0" fontId="4" fillId="35" borderId="62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10" fillId="35" borderId="61" xfId="0" applyFont="1" applyFill="1" applyBorder="1" applyAlignment="1">
      <alignment horizontal="center" vertical="center" wrapText="1"/>
    </xf>
    <xf numFmtId="0" fontId="4" fillId="35" borderId="62" xfId="0" applyFont="1" applyFill="1" applyBorder="1" applyAlignment="1">
      <alignment horizontal="center" vertical="center"/>
    </xf>
    <xf numFmtId="0" fontId="4" fillId="35" borderId="63" xfId="0" applyFont="1" applyFill="1" applyBorder="1" applyAlignment="1">
      <alignment horizontal="center" vertical="center"/>
    </xf>
    <xf numFmtId="0" fontId="10" fillId="35" borderId="62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61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0" fontId="10" fillId="33" borderId="62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left"/>
    </xf>
    <xf numFmtId="0" fontId="5" fillId="33" borderId="56" xfId="0" applyFont="1" applyFill="1" applyBorder="1" applyAlignment="1">
      <alignment horizontal="left" vertical="top" wrapText="1"/>
    </xf>
    <xf numFmtId="44" fontId="0" fillId="0" borderId="0" xfId="48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showGridLines="0" showZeros="0" tabSelected="1" view="pageBreakPreview" zoomScaleSheetLayoutView="100" zoomScalePageLayoutView="0" workbookViewId="0" topLeftCell="A91">
      <selection activeCell="G2" sqref="G2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13" customWidth="1"/>
    <col min="13" max="14" width="15.7109375" style="113" customWidth="1"/>
    <col min="15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47" t="s">
        <v>74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14"/>
      <c r="M5" s="114"/>
      <c r="N5" s="114"/>
      <c r="O5" s="15"/>
      <c r="P5" s="15"/>
      <c r="Q5" s="15"/>
      <c r="R5" s="15"/>
    </row>
    <row r="6" spans="1:18" ht="15">
      <c r="A6" s="80" t="s">
        <v>34</v>
      </c>
      <c r="B6" s="80"/>
      <c r="C6" s="149">
        <v>43350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115"/>
      <c r="M8" s="115"/>
      <c r="N8" s="115"/>
      <c r="O8" s="76"/>
      <c r="P8" s="76"/>
      <c r="Q8" s="76"/>
      <c r="R8" s="76"/>
    </row>
    <row r="9" spans="12:18" s="2" customFormat="1" ht="12.75" thickBot="1">
      <c r="L9" s="116"/>
      <c r="M9" s="132"/>
      <c r="N9" s="116"/>
      <c r="O9" s="1"/>
      <c r="Q9" s="1"/>
      <c r="R9" s="1"/>
    </row>
    <row r="10" spans="1:19" s="2" customFormat="1" ht="36.75" customHeight="1" thickBot="1">
      <c r="A10" s="150" t="s">
        <v>35</v>
      </c>
      <c r="B10" s="164" t="s">
        <v>36</v>
      </c>
      <c r="C10" s="165"/>
      <c r="D10" s="165"/>
      <c r="E10" s="165"/>
      <c r="F10" s="165"/>
      <c r="G10" s="165"/>
      <c r="H10" s="166"/>
      <c r="I10" s="158" t="s">
        <v>69</v>
      </c>
      <c r="J10" s="159"/>
      <c r="K10" s="160"/>
      <c r="L10" s="152" t="s">
        <v>63</v>
      </c>
      <c r="M10" s="153"/>
      <c r="N10" s="154"/>
      <c r="O10" s="164" t="s">
        <v>64</v>
      </c>
      <c r="P10" s="167"/>
      <c r="Q10" s="167"/>
      <c r="R10" s="168"/>
      <c r="S10" s="9"/>
    </row>
    <row r="11" spans="1:18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2" t="s">
        <v>72</v>
      </c>
      <c r="J11" s="92" t="s">
        <v>71</v>
      </c>
      <c r="K11" s="92" t="s">
        <v>70</v>
      </c>
      <c r="L11" s="126" t="s">
        <v>50</v>
      </c>
      <c r="M11" s="133" t="s">
        <v>38</v>
      </c>
      <c r="N11" s="117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12.75" thickBot="1">
      <c r="A12" s="32">
        <v>1</v>
      </c>
      <c r="B12" s="107" t="s">
        <v>78</v>
      </c>
      <c r="C12" s="16" t="s">
        <v>82</v>
      </c>
      <c r="D12" s="17" t="s">
        <v>83</v>
      </c>
      <c r="E12" s="17" t="s">
        <v>84</v>
      </c>
      <c r="F12" s="17" t="s">
        <v>75</v>
      </c>
      <c r="G12" s="17" t="s">
        <v>85</v>
      </c>
      <c r="H12" s="108" t="s">
        <v>77</v>
      </c>
      <c r="I12" s="105" t="s">
        <v>79</v>
      </c>
      <c r="J12" s="17" t="s">
        <v>86</v>
      </c>
      <c r="K12" s="106" t="s">
        <v>80</v>
      </c>
      <c r="L12" s="127">
        <v>3707680</v>
      </c>
      <c r="M12" s="134">
        <v>3707680</v>
      </c>
      <c r="N12" s="118">
        <v>0</v>
      </c>
      <c r="O12" s="97"/>
      <c r="P12" s="93"/>
      <c r="Q12" s="69"/>
      <c r="R12" s="98"/>
    </row>
    <row r="13" spans="1:18" s="2" customFormat="1" ht="12.75" thickBot="1">
      <c r="A13" s="33">
        <f>+A12+1</f>
        <v>2</v>
      </c>
      <c r="B13" s="107" t="s">
        <v>78</v>
      </c>
      <c r="C13" s="16" t="s">
        <v>82</v>
      </c>
      <c r="D13" s="17" t="s">
        <v>87</v>
      </c>
      <c r="E13" s="17" t="s">
        <v>76</v>
      </c>
      <c r="F13" s="17" t="s">
        <v>84</v>
      </c>
      <c r="G13" s="17" t="s">
        <v>75</v>
      </c>
      <c r="H13" s="108" t="s">
        <v>77</v>
      </c>
      <c r="I13" s="105" t="s">
        <v>79</v>
      </c>
      <c r="J13" s="17" t="s">
        <v>86</v>
      </c>
      <c r="K13" s="106" t="s">
        <v>80</v>
      </c>
      <c r="L13" s="127">
        <v>105000</v>
      </c>
      <c r="M13" s="134">
        <v>105000</v>
      </c>
      <c r="N13" s="118">
        <v>0</v>
      </c>
      <c r="O13" s="99"/>
      <c r="P13" s="94"/>
      <c r="Q13" s="71"/>
      <c r="R13" s="100"/>
    </row>
    <row r="14" spans="1:18" s="2" customFormat="1" ht="12.75" thickBot="1">
      <c r="A14" s="33">
        <f aca="true" t="shared" si="0" ref="A14:A66">+A13+1</f>
        <v>3</v>
      </c>
      <c r="B14" s="107" t="s">
        <v>78</v>
      </c>
      <c r="C14" s="16" t="s">
        <v>82</v>
      </c>
      <c r="D14" s="17" t="s">
        <v>87</v>
      </c>
      <c r="E14" s="17" t="s">
        <v>76</v>
      </c>
      <c r="F14" s="17" t="s">
        <v>84</v>
      </c>
      <c r="G14" s="17" t="s">
        <v>75</v>
      </c>
      <c r="H14" s="108" t="s">
        <v>77</v>
      </c>
      <c r="I14" s="105" t="s">
        <v>79</v>
      </c>
      <c r="J14" s="17" t="s">
        <v>86</v>
      </c>
      <c r="K14" s="106" t="s">
        <v>80</v>
      </c>
      <c r="L14" s="127">
        <v>120000</v>
      </c>
      <c r="M14" s="134">
        <v>120000</v>
      </c>
      <c r="N14" s="118">
        <v>39000</v>
      </c>
      <c r="O14" s="99"/>
      <c r="P14" s="94"/>
      <c r="Q14" s="71"/>
      <c r="R14" s="100"/>
    </row>
    <row r="15" spans="1:18" s="2" customFormat="1" ht="12.75" thickBot="1">
      <c r="A15" s="33">
        <f t="shared" si="0"/>
        <v>4</v>
      </c>
      <c r="B15" s="107" t="s">
        <v>78</v>
      </c>
      <c r="C15" s="16" t="s">
        <v>82</v>
      </c>
      <c r="D15" s="17" t="s">
        <v>87</v>
      </c>
      <c r="E15" s="17" t="s">
        <v>76</v>
      </c>
      <c r="F15" s="17" t="s">
        <v>84</v>
      </c>
      <c r="G15" s="17" t="s">
        <v>75</v>
      </c>
      <c r="H15" s="108" t="s">
        <v>77</v>
      </c>
      <c r="I15" s="105" t="s">
        <v>79</v>
      </c>
      <c r="J15" s="17" t="s">
        <v>86</v>
      </c>
      <c r="K15" s="106" t="s">
        <v>80</v>
      </c>
      <c r="L15" s="127">
        <v>5200000</v>
      </c>
      <c r="M15" s="134">
        <v>5200000</v>
      </c>
      <c r="N15" s="118">
        <v>3122981.03</v>
      </c>
      <c r="O15" s="99"/>
      <c r="P15" s="94"/>
      <c r="Q15" s="71"/>
      <c r="R15" s="100"/>
    </row>
    <row r="16" spans="1:18" s="2" customFormat="1" ht="12.75" thickBot="1">
      <c r="A16" s="33">
        <f t="shared" si="0"/>
        <v>5</v>
      </c>
      <c r="B16" s="107" t="s">
        <v>78</v>
      </c>
      <c r="C16" s="16" t="s">
        <v>81</v>
      </c>
      <c r="D16" s="17" t="s">
        <v>92</v>
      </c>
      <c r="E16" s="17" t="s">
        <v>75</v>
      </c>
      <c r="F16" s="17" t="s">
        <v>76</v>
      </c>
      <c r="G16" s="17" t="s">
        <v>75</v>
      </c>
      <c r="H16" s="108" t="s">
        <v>77</v>
      </c>
      <c r="I16" s="105" t="s">
        <v>79</v>
      </c>
      <c r="J16" s="17" t="s">
        <v>86</v>
      </c>
      <c r="K16" s="106" t="s">
        <v>88</v>
      </c>
      <c r="L16" s="127">
        <v>400</v>
      </c>
      <c r="M16" s="134">
        <v>400</v>
      </c>
      <c r="N16" s="118">
        <v>200</v>
      </c>
      <c r="O16" s="99"/>
      <c r="P16" s="94"/>
      <c r="Q16" s="71"/>
      <c r="R16" s="100"/>
    </row>
    <row r="17" spans="1:18" s="2" customFormat="1" ht="12.75" thickBot="1">
      <c r="A17" s="33">
        <f t="shared" si="0"/>
        <v>6</v>
      </c>
      <c r="B17" s="107" t="s">
        <v>78</v>
      </c>
      <c r="C17" s="16" t="s">
        <v>81</v>
      </c>
      <c r="D17" s="17" t="s">
        <v>92</v>
      </c>
      <c r="E17" s="17" t="s">
        <v>75</v>
      </c>
      <c r="F17" s="17" t="s">
        <v>76</v>
      </c>
      <c r="G17" s="17" t="s">
        <v>75</v>
      </c>
      <c r="H17" s="108" t="s">
        <v>77</v>
      </c>
      <c r="I17" s="105" t="s">
        <v>79</v>
      </c>
      <c r="J17" s="17" t="s">
        <v>86</v>
      </c>
      <c r="K17" s="106" t="s">
        <v>88</v>
      </c>
      <c r="L17" s="127">
        <v>6600</v>
      </c>
      <c r="M17" s="134">
        <v>6600</v>
      </c>
      <c r="N17" s="118">
        <v>2400</v>
      </c>
      <c r="O17" s="99"/>
      <c r="P17" s="94"/>
      <c r="Q17" s="71"/>
      <c r="R17" s="100"/>
    </row>
    <row r="18" spans="1:18" s="2" customFormat="1" ht="12.75" thickBot="1">
      <c r="A18" s="33">
        <f t="shared" si="0"/>
        <v>7</v>
      </c>
      <c r="B18" s="107" t="s">
        <v>78</v>
      </c>
      <c r="C18" s="16" t="s">
        <v>81</v>
      </c>
      <c r="D18" s="17" t="s">
        <v>92</v>
      </c>
      <c r="E18" s="17" t="s">
        <v>75</v>
      </c>
      <c r="F18" s="17" t="s">
        <v>84</v>
      </c>
      <c r="G18" s="17" t="s">
        <v>75</v>
      </c>
      <c r="H18" s="108" t="s">
        <v>77</v>
      </c>
      <c r="I18" s="105" t="s">
        <v>79</v>
      </c>
      <c r="J18" s="17" t="s">
        <v>89</v>
      </c>
      <c r="K18" s="106" t="s">
        <v>80</v>
      </c>
      <c r="L18" s="127">
        <v>108000</v>
      </c>
      <c r="M18" s="134">
        <v>0</v>
      </c>
      <c r="N18" s="118">
        <v>0</v>
      </c>
      <c r="O18" s="99"/>
      <c r="P18" s="94"/>
      <c r="Q18" s="71"/>
      <c r="R18" s="100"/>
    </row>
    <row r="19" spans="1:18" s="2" customFormat="1" ht="12.75" thickBot="1">
      <c r="A19" s="33">
        <f t="shared" si="0"/>
        <v>8</v>
      </c>
      <c r="B19" s="107" t="s">
        <v>78</v>
      </c>
      <c r="C19" s="16" t="s">
        <v>90</v>
      </c>
      <c r="D19" s="17" t="s">
        <v>87</v>
      </c>
      <c r="E19" s="17" t="s">
        <v>76</v>
      </c>
      <c r="F19" s="17" t="s">
        <v>75</v>
      </c>
      <c r="G19" s="17" t="s">
        <v>85</v>
      </c>
      <c r="H19" s="108" t="s">
        <v>77</v>
      </c>
      <c r="I19" s="105" t="s">
        <v>79</v>
      </c>
      <c r="J19" s="17" t="s">
        <v>91</v>
      </c>
      <c r="K19" s="106" t="s">
        <v>80</v>
      </c>
      <c r="L19" s="127">
        <v>917739.18</v>
      </c>
      <c r="M19" s="134">
        <v>917739.18</v>
      </c>
      <c r="N19" s="118">
        <v>0</v>
      </c>
      <c r="O19" s="99"/>
      <c r="P19" s="94"/>
      <c r="Q19" s="71"/>
      <c r="R19" s="100"/>
    </row>
    <row r="20" spans="1:18" s="2" customFormat="1" ht="12.75" thickBot="1">
      <c r="A20" s="33">
        <f t="shared" si="0"/>
        <v>9</v>
      </c>
      <c r="B20" s="107" t="s">
        <v>78</v>
      </c>
      <c r="C20" s="16" t="s">
        <v>82</v>
      </c>
      <c r="D20" s="17" t="s">
        <v>83</v>
      </c>
      <c r="E20" s="17" t="s">
        <v>84</v>
      </c>
      <c r="F20" s="17" t="s">
        <v>75</v>
      </c>
      <c r="G20" s="17" t="s">
        <v>85</v>
      </c>
      <c r="H20" s="108" t="s">
        <v>77</v>
      </c>
      <c r="I20" s="105" t="s">
        <v>79</v>
      </c>
      <c r="J20" s="17" t="s">
        <v>86</v>
      </c>
      <c r="K20" s="106" t="s">
        <v>80</v>
      </c>
      <c r="L20" s="127">
        <v>1719120</v>
      </c>
      <c r="M20" s="134">
        <v>1719120</v>
      </c>
      <c r="N20" s="118">
        <v>0</v>
      </c>
      <c r="O20" s="99"/>
      <c r="P20" s="94"/>
      <c r="Q20" s="71"/>
      <c r="R20" s="100"/>
    </row>
    <row r="21" spans="1:18" s="2" customFormat="1" ht="12.75" thickBot="1">
      <c r="A21" s="33">
        <f t="shared" si="0"/>
        <v>10</v>
      </c>
      <c r="B21" s="107" t="s">
        <v>78</v>
      </c>
      <c r="C21" s="16" t="s">
        <v>87</v>
      </c>
      <c r="D21" s="17" t="s">
        <v>92</v>
      </c>
      <c r="E21" s="17" t="s">
        <v>75</v>
      </c>
      <c r="F21" s="17" t="s">
        <v>85</v>
      </c>
      <c r="G21" s="17" t="s">
        <v>75</v>
      </c>
      <c r="H21" s="108" t="s">
        <v>77</v>
      </c>
      <c r="I21" s="105" t="s">
        <v>79</v>
      </c>
      <c r="J21" s="17" t="s">
        <v>88</v>
      </c>
      <c r="K21" s="106" t="s">
        <v>80</v>
      </c>
      <c r="L21" s="127">
        <v>60000</v>
      </c>
      <c r="M21" s="134">
        <v>60000</v>
      </c>
      <c r="N21" s="118">
        <v>59500</v>
      </c>
      <c r="O21" s="99"/>
      <c r="P21" s="94"/>
      <c r="Q21" s="71"/>
      <c r="R21" s="100"/>
    </row>
    <row r="22" spans="1:18" s="2" customFormat="1" ht="12.75" thickBot="1">
      <c r="A22" s="33">
        <f t="shared" si="0"/>
        <v>11</v>
      </c>
      <c r="B22" s="107" t="s">
        <v>78</v>
      </c>
      <c r="C22" s="16" t="s">
        <v>81</v>
      </c>
      <c r="D22" s="17" t="s">
        <v>92</v>
      </c>
      <c r="E22" s="17" t="s">
        <v>75</v>
      </c>
      <c r="F22" s="17" t="s">
        <v>76</v>
      </c>
      <c r="G22" s="17" t="s">
        <v>75</v>
      </c>
      <c r="H22" s="108" t="s">
        <v>77</v>
      </c>
      <c r="I22" s="105" t="s">
        <v>79</v>
      </c>
      <c r="J22" s="17" t="s">
        <v>86</v>
      </c>
      <c r="K22" s="106" t="s">
        <v>88</v>
      </c>
      <c r="L22" s="127">
        <v>500</v>
      </c>
      <c r="M22" s="134">
        <v>500</v>
      </c>
      <c r="N22" s="118">
        <v>0</v>
      </c>
      <c r="O22" s="99"/>
      <c r="P22" s="94"/>
      <c r="Q22" s="71"/>
      <c r="R22" s="100"/>
    </row>
    <row r="23" spans="1:18" s="2" customFormat="1" ht="12.75" thickBot="1">
      <c r="A23" s="33">
        <f t="shared" si="0"/>
        <v>12</v>
      </c>
      <c r="B23" s="107" t="s">
        <v>78</v>
      </c>
      <c r="C23" s="16" t="s">
        <v>81</v>
      </c>
      <c r="D23" s="17" t="s">
        <v>92</v>
      </c>
      <c r="E23" s="17" t="s">
        <v>75</v>
      </c>
      <c r="F23" s="17" t="s">
        <v>76</v>
      </c>
      <c r="G23" s="17" t="s">
        <v>75</v>
      </c>
      <c r="H23" s="108" t="s">
        <v>77</v>
      </c>
      <c r="I23" s="105" t="s">
        <v>79</v>
      </c>
      <c r="J23" s="17" t="s">
        <v>86</v>
      </c>
      <c r="K23" s="106" t="s">
        <v>88</v>
      </c>
      <c r="L23" s="127">
        <v>6000</v>
      </c>
      <c r="M23" s="134">
        <v>6000</v>
      </c>
      <c r="N23" s="118">
        <v>0</v>
      </c>
      <c r="O23" s="99"/>
      <c r="P23" s="94"/>
      <c r="Q23" s="71"/>
      <c r="R23" s="100"/>
    </row>
    <row r="24" spans="1:18" s="2" customFormat="1" ht="12.75" thickBot="1">
      <c r="A24" s="33">
        <f t="shared" si="0"/>
        <v>13</v>
      </c>
      <c r="B24" s="107" t="s">
        <v>78</v>
      </c>
      <c r="C24" s="16" t="s">
        <v>81</v>
      </c>
      <c r="D24" s="17" t="s">
        <v>92</v>
      </c>
      <c r="E24" s="17" t="s">
        <v>75</v>
      </c>
      <c r="F24" s="17" t="s">
        <v>76</v>
      </c>
      <c r="G24" s="17" t="s">
        <v>75</v>
      </c>
      <c r="H24" s="108" t="s">
        <v>77</v>
      </c>
      <c r="I24" s="105" t="s">
        <v>79</v>
      </c>
      <c r="J24" s="17" t="s">
        <v>86</v>
      </c>
      <c r="K24" s="106" t="s">
        <v>88</v>
      </c>
      <c r="L24" s="127">
        <v>12000</v>
      </c>
      <c r="M24" s="134">
        <v>12000</v>
      </c>
      <c r="N24" s="118">
        <v>0</v>
      </c>
      <c r="O24" s="101"/>
      <c r="P24" s="95"/>
      <c r="Q24" s="73"/>
      <c r="R24" s="102"/>
    </row>
    <row r="25" spans="1:18" s="2" customFormat="1" ht="12.75" thickBot="1">
      <c r="A25" s="33">
        <f t="shared" si="0"/>
        <v>14</v>
      </c>
      <c r="B25" s="107" t="s">
        <v>78</v>
      </c>
      <c r="C25" s="16" t="s">
        <v>81</v>
      </c>
      <c r="D25" s="17" t="s">
        <v>92</v>
      </c>
      <c r="E25" s="17" t="s">
        <v>75</v>
      </c>
      <c r="F25" s="17" t="s">
        <v>76</v>
      </c>
      <c r="G25" s="17" t="s">
        <v>75</v>
      </c>
      <c r="H25" s="108" t="s">
        <v>77</v>
      </c>
      <c r="I25" s="105" t="s">
        <v>79</v>
      </c>
      <c r="J25" s="17" t="s">
        <v>86</v>
      </c>
      <c r="K25" s="106" t="s">
        <v>88</v>
      </c>
      <c r="L25" s="127">
        <v>11400</v>
      </c>
      <c r="M25" s="134">
        <v>11400</v>
      </c>
      <c r="N25" s="118">
        <v>7325</v>
      </c>
      <c r="O25" s="109"/>
      <c r="P25" s="110"/>
      <c r="Q25" s="111"/>
      <c r="R25" s="112"/>
    </row>
    <row r="26" spans="1:18" s="2" customFormat="1" ht="12.75" thickBot="1">
      <c r="A26" s="33">
        <f t="shared" si="0"/>
        <v>15</v>
      </c>
      <c r="B26" s="107" t="s">
        <v>78</v>
      </c>
      <c r="C26" s="16" t="s">
        <v>82</v>
      </c>
      <c r="D26" s="17" t="s">
        <v>87</v>
      </c>
      <c r="E26" s="17" t="s">
        <v>76</v>
      </c>
      <c r="F26" s="17" t="s">
        <v>84</v>
      </c>
      <c r="G26" s="17" t="s">
        <v>75</v>
      </c>
      <c r="H26" s="108" t="s">
        <v>77</v>
      </c>
      <c r="I26" s="105" t="s">
        <v>79</v>
      </c>
      <c r="J26" s="17" t="s">
        <v>86</v>
      </c>
      <c r="K26" s="106" t="s">
        <v>80</v>
      </c>
      <c r="L26" s="127">
        <v>50000</v>
      </c>
      <c r="M26" s="134">
        <v>50000</v>
      </c>
      <c r="N26" s="118">
        <v>14050</v>
      </c>
      <c r="O26" s="109"/>
      <c r="P26" s="110"/>
      <c r="Q26" s="111"/>
      <c r="R26" s="112"/>
    </row>
    <row r="27" spans="1:18" s="2" customFormat="1" ht="12.75" thickBot="1">
      <c r="A27" s="33">
        <f t="shared" si="0"/>
        <v>16</v>
      </c>
      <c r="B27" s="107" t="s">
        <v>78</v>
      </c>
      <c r="C27" s="16" t="s">
        <v>82</v>
      </c>
      <c r="D27" s="17" t="s">
        <v>83</v>
      </c>
      <c r="E27" s="17" t="s">
        <v>84</v>
      </c>
      <c r="F27" s="17" t="s">
        <v>84</v>
      </c>
      <c r="G27" s="17" t="s">
        <v>75</v>
      </c>
      <c r="H27" s="108" t="s">
        <v>77</v>
      </c>
      <c r="I27" s="105" t="s">
        <v>79</v>
      </c>
      <c r="J27" s="17" t="s">
        <v>86</v>
      </c>
      <c r="K27" s="106" t="s">
        <v>80</v>
      </c>
      <c r="L27" s="127">
        <v>1000000</v>
      </c>
      <c r="M27" s="134">
        <v>0</v>
      </c>
      <c r="N27" s="118">
        <v>0</v>
      </c>
      <c r="O27" s="109"/>
      <c r="P27" s="110"/>
      <c r="Q27" s="111"/>
      <c r="R27" s="112"/>
    </row>
    <row r="28" spans="1:18" s="2" customFormat="1" ht="12.75" thickBot="1">
      <c r="A28" s="33">
        <f t="shared" si="0"/>
        <v>17</v>
      </c>
      <c r="B28" s="107" t="s">
        <v>78</v>
      </c>
      <c r="C28" s="16" t="s">
        <v>81</v>
      </c>
      <c r="D28" s="17" t="s">
        <v>92</v>
      </c>
      <c r="E28" s="17" t="s">
        <v>75</v>
      </c>
      <c r="F28" s="17" t="s">
        <v>76</v>
      </c>
      <c r="G28" s="17" t="s">
        <v>75</v>
      </c>
      <c r="H28" s="108" t="s">
        <v>77</v>
      </c>
      <c r="I28" s="105" t="s">
        <v>79</v>
      </c>
      <c r="J28" s="17" t="s">
        <v>86</v>
      </c>
      <c r="K28" s="106" t="s">
        <v>88</v>
      </c>
      <c r="L28" s="127">
        <v>500</v>
      </c>
      <c r="M28" s="134">
        <v>500</v>
      </c>
      <c r="N28" s="118">
        <v>411</v>
      </c>
      <c r="O28" s="109"/>
      <c r="P28" s="110"/>
      <c r="Q28" s="111"/>
      <c r="R28" s="112"/>
    </row>
    <row r="29" spans="1:18" s="2" customFormat="1" ht="12.75" thickBot="1">
      <c r="A29" s="33">
        <f t="shared" si="0"/>
        <v>18</v>
      </c>
      <c r="B29" s="107" t="s">
        <v>78</v>
      </c>
      <c r="C29" s="16" t="s">
        <v>81</v>
      </c>
      <c r="D29" s="17" t="s">
        <v>92</v>
      </c>
      <c r="E29" s="17" t="s">
        <v>75</v>
      </c>
      <c r="F29" s="17" t="s">
        <v>76</v>
      </c>
      <c r="G29" s="17" t="s">
        <v>75</v>
      </c>
      <c r="H29" s="108" t="s">
        <v>77</v>
      </c>
      <c r="I29" s="105" t="s">
        <v>79</v>
      </c>
      <c r="J29" s="17" t="s">
        <v>86</v>
      </c>
      <c r="K29" s="106" t="s">
        <v>88</v>
      </c>
      <c r="L29" s="127">
        <v>12200</v>
      </c>
      <c r="M29" s="134">
        <v>12200</v>
      </c>
      <c r="N29" s="118">
        <v>7815.78</v>
      </c>
      <c r="O29" s="109"/>
      <c r="P29" s="110"/>
      <c r="Q29" s="111"/>
      <c r="R29" s="112"/>
    </row>
    <row r="30" spans="1:18" s="2" customFormat="1" ht="12.75" thickBot="1">
      <c r="A30" s="33">
        <f t="shared" si="0"/>
        <v>19</v>
      </c>
      <c r="B30" s="107" t="s">
        <v>78</v>
      </c>
      <c r="C30" s="16" t="s">
        <v>82</v>
      </c>
      <c r="D30" s="17" t="s">
        <v>87</v>
      </c>
      <c r="E30" s="17" t="s">
        <v>76</v>
      </c>
      <c r="F30" s="17" t="s">
        <v>84</v>
      </c>
      <c r="G30" s="17" t="s">
        <v>75</v>
      </c>
      <c r="H30" s="108" t="s">
        <v>77</v>
      </c>
      <c r="I30" s="105" t="s">
        <v>79</v>
      </c>
      <c r="J30" s="17" t="s">
        <v>86</v>
      </c>
      <c r="K30" s="106" t="s">
        <v>80</v>
      </c>
      <c r="L30" s="127">
        <v>350000</v>
      </c>
      <c r="M30" s="134">
        <v>350000</v>
      </c>
      <c r="N30" s="118">
        <v>243801</v>
      </c>
      <c r="O30" s="109"/>
      <c r="P30" s="110"/>
      <c r="Q30" s="111"/>
      <c r="R30" s="112"/>
    </row>
    <row r="31" spans="1:18" s="2" customFormat="1" ht="12.75" thickBot="1">
      <c r="A31" s="33">
        <f t="shared" si="0"/>
        <v>20</v>
      </c>
      <c r="B31" s="107" t="s">
        <v>78</v>
      </c>
      <c r="C31" s="16" t="s">
        <v>82</v>
      </c>
      <c r="D31" s="17" t="s">
        <v>83</v>
      </c>
      <c r="E31" s="17" t="s">
        <v>84</v>
      </c>
      <c r="F31" s="17" t="s">
        <v>75</v>
      </c>
      <c r="G31" s="17" t="s">
        <v>85</v>
      </c>
      <c r="H31" s="108" t="s">
        <v>77</v>
      </c>
      <c r="I31" s="105" t="s">
        <v>79</v>
      </c>
      <c r="J31" s="17" t="s">
        <v>86</v>
      </c>
      <c r="K31" s="106" t="s">
        <v>80</v>
      </c>
      <c r="L31" s="127">
        <v>573200</v>
      </c>
      <c r="M31" s="134">
        <v>573200</v>
      </c>
      <c r="N31" s="118">
        <v>0</v>
      </c>
      <c r="O31" s="109"/>
      <c r="P31" s="110"/>
      <c r="Q31" s="111"/>
      <c r="R31" s="112"/>
    </row>
    <row r="32" spans="1:18" s="2" customFormat="1" ht="12.75" thickBot="1">
      <c r="A32" s="33">
        <f t="shared" si="0"/>
        <v>21</v>
      </c>
      <c r="B32" s="107" t="s">
        <v>78</v>
      </c>
      <c r="C32" s="16" t="s">
        <v>81</v>
      </c>
      <c r="D32" s="17" t="s">
        <v>92</v>
      </c>
      <c r="E32" s="17" t="s">
        <v>75</v>
      </c>
      <c r="F32" s="17" t="s">
        <v>76</v>
      </c>
      <c r="G32" s="17" t="s">
        <v>75</v>
      </c>
      <c r="H32" s="108" t="s">
        <v>77</v>
      </c>
      <c r="I32" s="105" t="s">
        <v>79</v>
      </c>
      <c r="J32" s="17" t="s">
        <v>86</v>
      </c>
      <c r="K32" s="106" t="s">
        <v>88</v>
      </c>
      <c r="L32" s="127">
        <v>6000</v>
      </c>
      <c r="M32" s="134">
        <v>6000</v>
      </c>
      <c r="N32" s="118">
        <v>3318.99</v>
      </c>
      <c r="O32" s="109"/>
      <c r="P32" s="110"/>
      <c r="Q32" s="111"/>
      <c r="R32" s="112"/>
    </row>
    <row r="33" spans="1:18" s="2" customFormat="1" ht="12.75" thickBot="1">
      <c r="A33" s="33">
        <f t="shared" si="0"/>
        <v>22</v>
      </c>
      <c r="B33" s="107" t="s">
        <v>78</v>
      </c>
      <c r="C33" s="16" t="s">
        <v>93</v>
      </c>
      <c r="D33" s="17" t="s">
        <v>87</v>
      </c>
      <c r="E33" s="17" t="s">
        <v>84</v>
      </c>
      <c r="F33" s="17" t="s">
        <v>75</v>
      </c>
      <c r="G33" s="17" t="s">
        <v>76</v>
      </c>
      <c r="H33" s="108" t="s">
        <v>77</v>
      </c>
      <c r="I33" s="105" t="s">
        <v>79</v>
      </c>
      <c r="J33" s="17" t="s">
        <v>86</v>
      </c>
      <c r="K33" s="106" t="s">
        <v>80</v>
      </c>
      <c r="L33" s="127">
        <v>900000</v>
      </c>
      <c r="M33" s="134">
        <v>1108600.6</v>
      </c>
      <c r="N33" s="118">
        <v>0</v>
      </c>
      <c r="O33" s="109"/>
      <c r="P33" s="110"/>
      <c r="Q33" s="111"/>
      <c r="R33" s="112"/>
    </row>
    <row r="34" spans="1:18" s="2" customFormat="1" ht="12.75" thickBot="1">
      <c r="A34" s="33">
        <f t="shared" si="0"/>
        <v>23</v>
      </c>
      <c r="B34" s="107" t="s">
        <v>78</v>
      </c>
      <c r="C34" s="16" t="s">
        <v>81</v>
      </c>
      <c r="D34" s="17" t="s">
        <v>92</v>
      </c>
      <c r="E34" s="17" t="s">
        <v>75</v>
      </c>
      <c r="F34" s="17" t="s">
        <v>76</v>
      </c>
      <c r="G34" s="17" t="s">
        <v>75</v>
      </c>
      <c r="H34" s="108" t="s">
        <v>77</v>
      </c>
      <c r="I34" s="105" t="s">
        <v>79</v>
      </c>
      <c r="J34" s="17" t="s">
        <v>86</v>
      </c>
      <c r="K34" s="106" t="s">
        <v>88</v>
      </c>
      <c r="L34" s="127">
        <v>500</v>
      </c>
      <c r="M34" s="134">
        <v>500</v>
      </c>
      <c r="N34" s="118">
        <v>0</v>
      </c>
      <c r="O34" s="109"/>
      <c r="P34" s="110"/>
      <c r="Q34" s="111"/>
      <c r="R34" s="112"/>
    </row>
    <row r="35" spans="1:18" s="2" customFormat="1" ht="12.75" thickBot="1">
      <c r="A35" s="33">
        <f t="shared" si="0"/>
        <v>24</v>
      </c>
      <c r="B35" s="107" t="s">
        <v>78</v>
      </c>
      <c r="C35" s="16" t="s">
        <v>82</v>
      </c>
      <c r="D35" s="17" t="s">
        <v>83</v>
      </c>
      <c r="E35" s="17" t="s">
        <v>84</v>
      </c>
      <c r="F35" s="17" t="s">
        <v>75</v>
      </c>
      <c r="G35" s="17" t="s">
        <v>76</v>
      </c>
      <c r="H35" s="108" t="s">
        <v>77</v>
      </c>
      <c r="I35" s="105" t="s">
        <v>79</v>
      </c>
      <c r="J35" s="17" t="s">
        <v>86</v>
      </c>
      <c r="K35" s="106" t="s">
        <v>80</v>
      </c>
      <c r="L35" s="127">
        <v>600000</v>
      </c>
      <c r="M35" s="134">
        <v>600000</v>
      </c>
      <c r="N35" s="118">
        <v>0</v>
      </c>
      <c r="O35" s="109"/>
      <c r="P35" s="110"/>
      <c r="Q35" s="111"/>
      <c r="R35" s="112"/>
    </row>
    <row r="36" spans="1:18" s="2" customFormat="1" ht="12.75" thickBot="1">
      <c r="A36" s="33">
        <f t="shared" si="0"/>
        <v>25</v>
      </c>
      <c r="B36" s="107" t="s">
        <v>78</v>
      </c>
      <c r="C36" s="16" t="s">
        <v>81</v>
      </c>
      <c r="D36" s="17" t="s">
        <v>92</v>
      </c>
      <c r="E36" s="17" t="s">
        <v>75</v>
      </c>
      <c r="F36" s="17" t="s">
        <v>76</v>
      </c>
      <c r="G36" s="17" t="s">
        <v>75</v>
      </c>
      <c r="H36" s="108" t="s">
        <v>77</v>
      </c>
      <c r="I36" s="105" t="s">
        <v>79</v>
      </c>
      <c r="J36" s="17" t="s">
        <v>86</v>
      </c>
      <c r="K36" s="106" t="s">
        <v>88</v>
      </c>
      <c r="L36" s="127">
        <v>78000</v>
      </c>
      <c r="M36" s="134">
        <v>78000</v>
      </c>
      <c r="N36" s="118">
        <v>49600</v>
      </c>
      <c r="O36" s="109"/>
      <c r="P36" s="110"/>
      <c r="Q36" s="111"/>
      <c r="R36" s="112"/>
    </row>
    <row r="37" spans="1:18" s="2" customFormat="1" ht="12.75" thickBot="1">
      <c r="A37" s="33">
        <f t="shared" si="0"/>
        <v>26</v>
      </c>
      <c r="B37" s="107" t="s">
        <v>78</v>
      </c>
      <c r="C37" s="16" t="s">
        <v>81</v>
      </c>
      <c r="D37" s="17" t="s">
        <v>92</v>
      </c>
      <c r="E37" s="17" t="s">
        <v>75</v>
      </c>
      <c r="F37" s="17" t="s">
        <v>76</v>
      </c>
      <c r="G37" s="17" t="s">
        <v>75</v>
      </c>
      <c r="H37" s="108" t="s">
        <v>77</v>
      </c>
      <c r="I37" s="105" t="s">
        <v>79</v>
      </c>
      <c r="J37" s="17" t="s">
        <v>86</v>
      </c>
      <c r="K37" s="106" t="s">
        <v>88</v>
      </c>
      <c r="L37" s="127">
        <v>500</v>
      </c>
      <c r="M37" s="134">
        <v>500</v>
      </c>
      <c r="N37" s="118">
        <v>0</v>
      </c>
      <c r="O37" s="109"/>
      <c r="P37" s="110"/>
      <c r="Q37" s="111"/>
      <c r="R37" s="112"/>
    </row>
    <row r="38" spans="1:18" s="2" customFormat="1" ht="12.75" thickBot="1">
      <c r="A38" s="33">
        <f t="shared" si="0"/>
        <v>27</v>
      </c>
      <c r="B38" s="107" t="s">
        <v>78</v>
      </c>
      <c r="C38" s="16" t="s">
        <v>82</v>
      </c>
      <c r="D38" s="17" t="s">
        <v>87</v>
      </c>
      <c r="E38" s="17" t="s">
        <v>76</v>
      </c>
      <c r="F38" s="17" t="s">
        <v>84</v>
      </c>
      <c r="G38" s="17" t="s">
        <v>75</v>
      </c>
      <c r="H38" s="108" t="s">
        <v>77</v>
      </c>
      <c r="I38" s="105" t="s">
        <v>79</v>
      </c>
      <c r="J38" s="17" t="s">
        <v>86</v>
      </c>
      <c r="K38" s="106" t="s">
        <v>80</v>
      </c>
      <c r="L38" s="127">
        <v>200000</v>
      </c>
      <c r="M38" s="134">
        <v>200000</v>
      </c>
      <c r="N38" s="118">
        <v>0</v>
      </c>
      <c r="O38" s="109"/>
      <c r="P38" s="110"/>
      <c r="Q38" s="111"/>
      <c r="R38" s="112"/>
    </row>
    <row r="39" spans="1:18" s="2" customFormat="1" ht="12.75" thickBot="1">
      <c r="A39" s="33">
        <f t="shared" si="0"/>
        <v>28</v>
      </c>
      <c r="B39" s="107" t="s">
        <v>78</v>
      </c>
      <c r="C39" s="16" t="s">
        <v>81</v>
      </c>
      <c r="D39" s="17" t="s">
        <v>92</v>
      </c>
      <c r="E39" s="17" t="s">
        <v>75</v>
      </c>
      <c r="F39" s="17" t="s">
        <v>76</v>
      </c>
      <c r="G39" s="17" t="s">
        <v>75</v>
      </c>
      <c r="H39" s="108" t="s">
        <v>77</v>
      </c>
      <c r="I39" s="105" t="s">
        <v>79</v>
      </c>
      <c r="J39" s="17" t="s">
        <v>86</v>
      </c>
      <c r="K39" s="106" t="s">
        <v>88</v>
      </c>
      <c r="L39" s="127">
        <v>600</v>
      </c>
      <c r="M39" s="134">
        <v>600</v>
      </c>
      <c r="N39" s="118">
        <v>0</v>
      </c>
      <c r="O39" s="109"/>
      <c r="P39" s="110"/>
      <c r="Q39" s="111"/>
      <c r="R39" s="112"/>
    </row>
    <row r="40" spans="1:18" s="2" customFormat="1" ht="12.75" thickBot="1">
      <c r="A40" s="33">
        <f t="shared" si="0"/>
        <v>29</v>
      </c>
      <c r="B40" s="107" t="s">
        <v>78</v>
      </c>
      <c r="C40" s="16" t="s">
        <v>81</v>
      </c>
      <c r="D40" s="17" t="s">
        <v>92</v>
      </c>
      <c r="E40" s="17" t="s">
        <v>75</v>
      </c>
      <c r="F40" s="17" t="s">
        <v>76</v>
      </c>
      <c r="G40" s="17" t="s">
        <v>75</v>
      </c>
      <c r="H40" s="108" t="s">
        <v>77</v>
      </c>
      <c r="I40" s="105" t="s">
        <v>79</v>
      </c>
      <c r="J40" s="17" t="s">
        <v>86</v>
      </c>
      <c r="K40" s="106" t="s">
        <v>88</v>
      </c>
      <c r="L40" s="127">
        <v>10100</v>
      </c>
      <c r="M40" s="134">
        <v>10100</v>
      </c>
      <c r="N40" s="118">
        <v>2400</v>
      </c>
      <c r="O40" s="109"/>
      <c r="P40" s="110"/>
      <c r="Q40" s="111"/>
      <c r="R40" s="112"/>
    </row>
    <row r="41" spans="1:18" s="2" customFormat="1" ht="12.75" thickBot="1">
      <c r="A41" s="33">
        <f t="shared" si="0"/>
        <v>30</v>
      </c>
      <c r="B41" s="107" t="s">
        <v>78</v>
      </c>
      <c r="C41" s="16" t="s">
        <v>82</v>
      </c>
      <c r="D41" s="17" t="s">
        <v>87</v>
      </c>
      <c r="E41" s="17" t="s">
        <v>76</v>
      </c>
      <c r="F41" s="17" t="s">
        <v>84</v>
      </c>
      <c r="G41" s="17" t="s">
        <v>75</v>
      </c>
      <c r="H41" s="108" t="s">
        <v>77</v>
      </c>
      <c r="I41" s="105" t="s">
        <v>79</v>
      </c>
      <c r="J41" s="17" t="s">
        <v>86</v>
      </c>
      <c r="K41" s="106" t="s">
        <v>80</v>
      </c>
      <c r="L41" s="127">
        <v>200000</v>
      </c>
      <c r="M41" s="134">
        <v>200000</v>
      </c>
      <c r="N41" s="118">
        <v>99259.95</v>
      </c>
      <c r="O41" s="109"/>
      <c r="P41" s="110"/>
      <c r="Q41" s="111"/>
      <c r="R41" s="112"/>
    </row>
    <row r="42" spans="1:18" s="2" customFormat="1" ht="12.75" thickBot="1">
      <c r="A42" s="33">
        <f t="shared" si="0"/>
        <v>31</v>
      </c>
      <c r="B42" s="107" t="s">
        <v>78</v>
      </c>
      <c r="C42" s="16" t="s">
        <v>81</v>
      </c>
      <c r="D42" s="17" t="s">
        <v>92</v>
      </c>
      <c r="E42" s="17" t="s">
        <v>75</v>
      </c>
      <c r="F42" s="17" t="s">
        <v>76</v>
      </c>
      <c r="G42" s="17" t="s">
        <v>75</v>
      </c>
      <c r="H42" s="108" t="s">
        <v>77</v>
      </c>
      <c r="I42" s="105" t="s">
        <v>79</v>
      </c>
      <c r="J42" s="17" t="s">
        <v>86</v>
      </c>
      <c r="K42" s="106" t="s">
        <v>88</v>
      </c>
      <c r="L42" s="127">
        <v>3000</v>
      </c>
      <c r="M42" s="134">
        <v>3000</v>
      </c>
      <c r="N42" s="118">
        <v>1731</v>
      </c>
      <c r="O42" s="109"/>
      <c r="P42" s="110"/>
      <c r="Q42" s="111"/>
      <c r="R42" s="112"/>
    </row>
    <row r="43" spans="1:18" s="2" customFormat="1" ht="12.75" thickBot="1">
      <c r="A43" s="33">
        <f t="shared" si="0"/>
        <v>32</v>
      </c>
      <c r="B43" s="107" t="s">
        <v>78</v>
      </c>
      <c r="C43" s="16" t="s">
        <v>81</v>
      </c>
      <c r="D43" s="17" t="s">
        <v>92</v>
      </c>
      <c r="E43" s="17" t="s">
        <v>75</v>
      </c>
      <c r="F43" s="17" t="s">
        <v>76</v>
      </c>
      <c r="G43" s="17" t="s">
        <v>75</v>
      </c>
      <c r="H43" s="108" t="s">
        <v>77</v>
      </c>
      <c r="I43" s="105" t="s">
        <v>79</v>
      </c>
      <c r="J43" s="17" t="s">
        <v>86</v>
      </c>
      <c r="K43" s="106" t="s">
        <v>88</v>
      </c>
      <c r="L43" s="127">
        <v>300</v>
      </c>
      <c r="M43" s="134">
        <v>300</v>
      </c>
      <c r="N43" s="118">
        <v>0</v>
      </c>
      <c r="O43" s="109"/>
      <c r="P43" s="110"/>
      <c r="Q43" s="111"/>
      <c r="R43" s="112"/>
    </row>
    <row r="44" spans="1:18" s="2" customFormat="1" ht="12.75" thickBot="1">
      <c r="A44" s="33">
        <f t="shared" si="0"/>
        <v>33</v>
      </c>
      <c r="B44" s="107" t="s">
        <v>78</v>
      </c>
      <c r="C44" s="16" t="s">
        <v>81</v>
      </c>
      <c r="D44" s="17" t="s">
        <v>92</v>
      </c>
      <c r="E44" s="17" t="s">
        <v>75</v>
      </c>
      <c r="F44" s="17" t="s">
        <v>76</v>
      </c>
      <c r="G44" s="17" t="s">
        <v>75</v>
      </c>
      <c r="H44" s="108" t="s">
        <v>77</v>
      </c>
      <c r="I44" s="105" t="s">
        <v>79</v>
      </c>
      <c r="J44" s="17" t="s">
        <v>86</v>
      </c>
      <c r="K44" s="106" t="s">
        <v>88</v>
      </c>
      <c r="L44" s="127">
        <v>500</v>
      </c>
      <c r="M44" s="134">
        <v>500</v>
      </c>
      <c r="N44" s="118">
        <v>196</v>
      </c>
      <c r="O44" s="109"/>
      <c r="P44" s="110"/>
      <c r="Q44" s="111"/>
      <c r="R44" s="112"/>
    </row>
    <row r="45" spans="1:18" s="2" customFormat="1" ht="12.75" thickBot="1">
      <c r="A45" s="33">
        <f t="shared" si="0"/>
        <v>34</v>
      </c>
      <c r="B45" s="107" t="s">
        <v>78</v>
      </c>
      <c r="C45" s="16" t="s">
        <v>82</v>
      </c>
      <c r="D45" s="17" t="s">
        <v>87</v>
      </c>
      <c r="E45" s="17" t="s">
        <v>76</v>
      </c>
      <c r="F45" s="17" t="s">
        <v>84</v>
      </c>
      <c r="G45" s="17" t="s">
        <v>75</v>
      </c>
      <c r="H45" s="108" t="s">
        <v>77</v>
      </c>
      <c r="I45" s="105" t="s">
        <v>79</v>
      </c>
      <c r="J45" s="17" t="s">
        <v>86</v>
      </c>
      <c r="K45" s="106" t="s">
        <v>80</v>
      </c>
      <c r="L45" s="127">
        <v>105000</v>
      </c>
      <c r="M45" s="134">
        <v>105000</v>
      </c>
      <c r="N45" s="118">
        <v>0</v>
      </c>
      <c r="O45" s="109"/>
      <c r="P45" s="110"/>
      <c r="Q45" s="111"/>
      <c r="R45" s="112"/>
    </row>
    <row r="46" spans="1:18" s="2" customFormat="1" ht="12.75" thickBot="1">
      <c r="A46" s="33">
        <f t="shared" si="0"/>
        <v>35</v>
      </c>
      <c r="B46" s="107" t="s">
        <v>78</v>
      </c>
      <c r="C46" s="16" t="s">
        <v>81</v>
      </c>
      <c r="D46" s="17" t="s">
        <v>92</v>
      </c>
      <c r="E46" s="17" t="s">
        <v>75</v>
      </c>
      <c r="F46" s="17" t="s">
        <v>76</v>
      </c>
      <c r="G46" s="17" t="s">
        <v>75</v>
      </c>
      <c r="H46" s="108" t="s">
        <v>77</v>
      </c>
      <c r="I46" s="105" t="s">
        <v>79</v>
      </c>
      <c r="J46" s="17" t="s">
        <v>86</v>
      </c>
      <c r="K46" s="106" t="s">
        <v>88</v>
      </c>
      <c r="L46" s="127">
        <v>3000</v>
      </c>
      <c r="M46" s="134">
        <v>3000</v>
      </c>
      <c r="N46" s="118">
        <v>0</v>
      </c>
      <c r="O46" s="109"/>
      <c r="P46" s="110"/>
      <c r="Q46" s="111"/>
      <c r="R46" s="112"/>
    </row>
    <row r="47" spans="1:18" s="2" customFormat="1" ht="12.75" thickBot="1">
      <c r="A47" s="33">
        <f t="shared" si="0"/>
        <v>36</v>
      </c>
      <c r="B47" s="107" t="s">
        <v>78</v>
      </c>
      <c r="C47" s="16" t="s">
        <v>90</v>
      </c>
      <c r="D47" s="17" t="s">
        <v>87</v>
      </c>
      <c r="E47" s="17" t="s">
        <v>84</v>
      </c>
      <c r="F47" s="17" t="s">
        <v>84</v>
      </c>
      <c r="G47" s="17" t="s">
        <v>75</v>
      </c>
      <c r="H47" s="108" t="s">
        <v>77</v>
      </c>
      <c r="I47" s="105" t="s">
        <v>79</v>
      </c>
      <c r="J47" s="17" t="s">
        <v>91</v>
      </c>
      <c r="K47" s="106" t="s">
        <v>80</v>
      </c>
      <c r="L47" s="127">
        <v>700000</v>
      </c>
      <c r="M47" s="134">
        <v>700000</v>
      </c>
      <c r="N47" s="118">
        <v>544765</v>
      </c>
      <c r="O47" s="109"/>
      <c r="P47" s="110"/>
      <c r="Q47" s="111"/>
      <c r="R47" s="112"/>
    </row>
    <row r="48" spans="1:18" s="2" customFormat="1" ht="12.75" thickBot="1">
      <c r="A48" s="33">
        <f t="shared" si="0"/>
        <v>37</v>
      </c>
      <c r="B48" s="107" t="s">
        <v>78</v>
      </c>
      <c r="C48" s="16" t="s">
        <v>93</v>
      </c>
      <c r="D48" s="17" t="s">
        <v>87</v>
      </c>
      <c r="E48" s="17" t="s">
        <v>84</v>
      </c>
      <c r="F48" s="17" t="s">
        <v>75</v>
      </c>
      <c r="G48" s="17" t="s">
        <v>84</v>
      </c>
      <c r="H48" s="108" t="s">
        <v>77</v>
      </c>
      <c r="I48" s="105" t="s">
        <v>79</v>
      </c>
      <c r="J48" s="17" t="s">
        <v>86</v>
      </c>
      <c r="K48" s="106" t="s">
        <v>80</v>
      </c>
      <c r="L48" s="127">
        <v>50000</v>
      </c>
      <c r="M48" s="134">
        <v>50000</v>
      </c>
      <c r="N48" s="118">
        <v>0</v>
      </c>
      <c r="O48" s="109"/>
      <c r="P48" s="110"/>
      <c r="Q48" s="111"/>
      <c r="R48" s="112"/>
    </row>
    <row r="49" spans="1:18" s="2" customFormat="1" ht="12.75" thickBot="1">
      <c r="A49" s="33">
        <f t="shared" si="0"/>
        <v>38</v>
      </c>
      <c r="B49" s="107" t="s">
        <v>78</v>
      </c>
      <c r="C49" s="16" t="s">
        <v>90</v>
      </c>
      <c r="D49" s="17" t="s">
        <v>87</v>
      </c>
      <c r="E49" s="17" t="s">
        <v>76</v>
      </c>
      <c r="F49" s="17" t="s">
        <v>75</v>
      </c>
      <c r="G49" s="17" t="s">
        <v>84</v>
      </c>
      <c r="H49" s="108" t="s">
        <v>77</v>
      </c>
      <c r="I49" s="105" t="s">
        <v>79</v>
      </c>
      <c r="J49" s="17" t="s">
        <v>91</v>
      </c>
      <c r="K49" s="106" t="s">
        <v>80</v>
      </c>
      <c r="L49" s="127">
        <v>457731.61</v>
      </c>
      <c r="M49" s="134">
        <v>457731.61</v>
      </c>
      <c r="N49" s="118">
        <v>0</v>
      </c>
      <c r="O49" s="109"/>
      <c r="P49" s="110"/>
      <c r="Q49" s="111"/>
      <c r="R49" s="112"/>
    </row>
    <row r="50" spans="1:18" s="2" customFormat="1" ht="12.75" thickBot="1">
      <c r="A50" s="33">
        <f t="shared" si="0"/>
        <v>39</v>
      </c>
      <c r="B50" s="107" t="s">
        <v>78</v>
      </c>
      <c r="C50" s="16" t="s">
        <v>81</v>
      </c>
      <c r="D50" s="17" t="s">
        <v>92</v>
      </c>
      <c r="E50" s="17" t="s">
        <v>75</v>
      </c>
      <c r="F50" s="17" t="s">
        <v>76</v>
      </c>
      <c r="G50" s="17" t="s">
        <v>75</v>
      </c>
      <c r="H50" s="108" t="s">
        <v>77</v>
      </c>
      <c r="I50" s="105" t="s">
        <v>79</v>
      </c>
      <c r="J50" s="17" t="s">
        <v>86</v>
      </c>
      <c r="K50" s="106" t="s">
        <v>88</v>
      </c>
      <c r="L50" s="127">
        <v>5000</v>
      </c>
      <c r="M50" s="134">
        <v>5000</v>
      </c>
      <c r="N50" s="118">
        <v>0</v>
      </c>
      <c r="O50" s="109"/>
      <c r="P50" s="110"/>
      <c r="Q50" s="111"/>
      <c r="R50" s="112"/>
    </row>
    <row r="51" spans="1:18" s="2" customFormat="1" ht="12.75" thickBot="1">
      <c r="A51" s="33">
        <f t="shared" si="0"/>
        <v>40</v>
      </c>
      <c r="B51" s="107" t="s">
        <v>78</v>
      </c>
      <c r="C51" s="16" t="s">
        <v>81</v>
      </c>
      <c r="D51" s="17" t="s">
        <v>92</v>
      </c>
      <c r="E51" s="17" t="s">
        <v>75</v>
      </c>
      <c r="F51" s="17" t="s">
        <v>76</v>
      </c>
      <c r="G51" s="17" t="s">
        <v>75</v>
      </c>
      <c r="H51" s="108" t="s">
        <v>77</v>
      </c>
      <c r="I51" s="105" t="s">
        <v>79</v>
      </c>
      <c r="J51" s="17" t="s">
        <v>86</v>
      </c>
      <c r="K51" s="106" t="s">
        <v>88</v>
      </c>
      <c r="L51" s="127">
        <v>5000</v>
      </c>
      <c r="M51" s="134">
        <v>5000</v>
      </c>
      <c r="N51" s="118">
        <v>3702.89</v>
      </c>
      <c r="O51" s="109"/>
      <c r="P51" s="110"/>
      <c r="Q51" s="111"/>
      <c r="R51" s="112"/>
    </row>
    <row r="52" spans="1:18" s="2" customFormat="1" ht="12.75" thickBot="1">
      <c r="A52" s="33">
        <f t="shared" si="0"/>
        <v>41</v>
      </c>
      <c r="B52" s="107" t="s">
        <v>78</v>
      </c>
      <c r="C52" s="16" t="s">
        <v>81</v>
      </c>
      <c r="D52" s="17" t="s">
        <v>92</v>
      </c>
      <c r="E52" s="17" t="s">
        <v>75</v>
      </c>
      <c r="F52" s="17" t="s">
        <v>76</v>
      </c>
      <c r="G52" s="17" t="s">
        <v>75</v>
      </c>
      <c r="H52" s="108" t="s">
        <v>77</v>
      </c>
      <c r="I52" s="105" t="s">
        <v>79</v>
      </c>
      <c r="J52" s="17" t="s">
        <v>86</v>
      </c>
      <c r="K52" s="106" t="s">
        <v>88</v>
      </c>
      <c r="L52" s="127">
        <v>100</v>
      </c>
      <c r="M52" s="134">
        <v>100</v>
      </c>
      <c r="N52" s="118">
        <v>0</v>
      </c>
      <c r="O52" s="109"/>
      <c r="P52" s="110"/>
      <c r="Q52" s="111"/>
      <c r="R52" s="112"/>
    </row>
    <row r="53" spans="1:18" s="2" customFormat="1" ht="12.75" thickBot="1">
      <c r="A53" s="33">
        <f t="shared" si="0"/>
        <v>42</v>
      </c>
      <c r="B53" s="107" t="s">
        <v>78</v>
      </c>
      <c r="C53" s="16" t="s">
        <v>82</v>
      </c>
      <c r="D53" s="17" t="s">
        <v>83</v>
      </c>
      <c r="E53" s="17" t="s">
        <v>84</v>
      </c>
      <c r="F53" s="17" t="s">
        <v>75</v>
      </c>
      <c r="G53" s="17" t="s">
        <v>94</v>
      </c>
      <c r="H53" s="108" t="s">
        <v>77</v>
      </c>
      <c r="I53" s="105" t="s">
        <v>79</v>
      </c>
      <c r="J53" s="17" t="s">
        <v>89</v>
      </c>
      <c r="K53" s="106" t="s">
        <v>80</v>
      </c>
      <c r="L53" s="127">
        <v>2999317.26</v>
      </c>
      <c r="M53" s="127">
        <v>2999317.26</v>
      </c>
      <c r="N53" s="118">
        <v>0</v>
      </c>
      <c r="O53" s="109"/>
      <c r="P53" s="110"/>
      <c r="Q53" s="111"/>
      <c r="R53" s="112"/>
    </row>
    <row r="54" spans="1:18" s="2" customFormat="1" ht="12.75" thickBot="1">
      <c r="A54" s="33">
        <f t="shared" si="0"/>
        <v>43</v>
      </c>
      <c r="B54" s="107" t="s">
        <v>78</v>
      </c>
      <c r="C54" s="16" t="s">
        <v>81</v>
      </c>
      <c r="D54" s="17" t="s">
        <v>92</v>
      </c>
      <c r="E54" s="17" t="s">
        <v>75</v>
      </c>
      <c r="F54" s="17" t="s">
        <v>76</v>
      </c>
      <c r="G54" s="17" t="s">
        <v>75</v>
      </c>
      <c r="H54" s="108" t="s">
        <v>77</v>
      </c>
      <c r="I54" s="105" t="s">
        <v>79</v>
      </c>
      <c r="J54" s="17" t="s">
        <v>86</v>
      </c>
      <c r="K54" s="106" t="s">
        <v>88</v>
      </c>
      <c r="L54" s="127">
        <v>5000</v>
      </c>
      <c r="M54" s="134">
        <v>5000</v>
      </c>
      <c r="N54" s="118">
        <v>0</v>
      </c>
      <c r="O54" s="109"/>
      <c r="P54" s="110"/>
      <c r="Q54" s="111"/>
      <c r="R54" s="112"/>
    </row>
    <row r="55" spans="1:18" s="2" customFormat="1" ht="12.75" thickBot="1">
      <c r="A55" s="33">
        <f t="shared" si="0"/>
        <v>44</v>
      </c>
      <c r="B55" s="107" t="s">
        <v>78</v>
      </c>
      <c r="C55" s="16" t="s">
        <v>81</v>
      </c>
      <c r="D55" s="17" t="s">
        <v>92</v>
      </c>
      <c r="E55" s="17" t="s">
        <v>75</v>
      </c>
      <c r="F55" s="17" t="s">
        <v>76</v>
      </c>
      <c r="G55" s="17" t="s">
        <v>75</v>
      </c>
      <c r="H55" s="108" t="s">
        <v>77</v>
      </c>
      <c r="I55" s="105" t="s">
        <v>79</v>
      </c>
      <c r="J55" s="17" t="s">
        <v>86</v>
      </c>
      <c r="K55" s="106" t="s">
        <v>88</v>
      </c>
      <c r="L55" s="127">
        <v>500</v>
      </c>
      <c r="M55" s="134">
        <v>500</v>
      </c>
      <c r="N55" s="118">
        <v>0</v>
      </c>
      <c r="O55" s="109"/>
      <c r="P55" s="110"/>
      <c r="Q55" s="111"/>
      <c r="R55" s="112"/>
    </row>
    <row r="56" spans="1:18" s="2" customFormat="1" ht="12.75" thickBot="1">
      <c r="A56" s="33">
        <f t="shared" si="0"/>
        <v>45</v>
      </c>
      <c r="B56" s="107" t="s">
        <v>78</v>
      </c>
      <c r="C56" s="16" t="s">
        <v>81</v>
      </c>
      <c r="D56" s="17" t="s">
        <v>92</v>
      </c>
      <c r="E56" s="17" t="s">
        <v>75</v>
      </c>
      <c r="F56" s="17" t="s">
        <v>76</v>
      </c>
      <c r="G56" s="17" t="s">
        <v>75</v>
      </c>
      <c r="H56" s="108" t="s">
        <v>77</v>
      </c>
      <c r="I56" s="105" t="s">
        <v>79</v>
      </c>
      <c r="J56" s="17" t="s">
        <v>86</v>
      </c>
      <c r="K56" s="106" t="s">
        <v>88</v>
      </c>
      <c r="L56" s="127">
        <v>9500</v>
      </c>
      <c r="M56" s="134">
        <v>9500</v>
      </c>
      <c r="N56" s="118">
        <v>9200</v>
      </c>
      <c r="O56" s="109"/>
      <c r="P56" s="110"/>
      <c r="Q56" s="111"/>
      <c r="R56" s="112"/>
    </row>
    <row r="57" spans="1:18" s="2" customFormat="1" ht="12.75" thickBot="1">
      <c r="A57" s="33">
        <f t="shared" si="0"/>
        <v>46</v>
      </c>
      <c r="B57" s="107" t="s">
        <v>78</v>
      </c>
      <c r="C57" s="16" t="s">
        <v>81</v>
      </c>
      <c r="D57" s="17" t="s">
        <v>92</v>
      </c>
      <c r="E57" s="17" t="s">
        <v>75</v>
      </c>
      <c r="F57" s="17" t="s">
        <v>76</v>
      </c>
      <c r="G57" s="17" t="s">
        <v>75</v>
      </c>
      <c r="H57" s="108" t="s">
        <v>77</v>
      </c>
      <c r="I57" s="105" t="s">
        <v>79</v>
      </c>
      <c r="J57" s="17" t="s">
        <v>86</v>
      </c>
      <c r="K57" s="106" t="s">
        <v>88</v>
      </c>
      <c r="L57" s="127">
        <v>9500</v>
      </c>
      <c r="M57" s="134">
        <v>9500</v>
      </c>
      <c r="N57" s="118">
        <v>4425</v>
      </c>
      <c r="O57" s="109"/>
      <c r="P57" s="110"/>
      <c r="Q57" s="111"/>
      <c r="R57" s="112"/>
    </row>
    <row r="58" spans="1:18" s="2" customFormat="1" ht="12.75" thickBot="1">
      <c r="A58" s="33">
        <f t="shared" si="0"/>
        <v>47</v>
      </c>
      <c r="B58" s="107" t="s">
        <v>78</v>
      </c>
      <c r="C58" s="16" t="s">
        <v>81</v>
      </c>
      <c r="D58" s="17" t="s">
        <v>92</v>
      </c>
      <c r="E58" s="17" t="s">
        <v>75</v>
      </c>
      <c r="F58" s="17" t="s">
        <v>76</v>
      </c>
      <c r="G58" s="17" t="s">
        <v>75</v>
      </c>
      <c r="H58" s="108" t="s">
        <v>77</v>
      </c>
      <c r="I58" s="105" t="s">
        <v>79</v>
      </c>
      <c r="J58" s="17" t="s">
        <v>86</v>
      </c>
      <c r="K58" s="106" t="s">
        <v>88</v>
      </c>
      <c r="L58" s="127">
        <v>36000</v>
      </c>
      <c r="M58" s="134">
        <v>36000</v>
      </c>
      <c r="N58" s="118">
        <v>24000</v>
      </c>
      <c r="O58" s="109"/>
      <c r="P58" s="110"/>
      <c r="Q58" s="111"/>
      <c r="R58" s="112"/>
    </row>
    <row r="59" spans="1:18" s="2" customFormat="1" ht="12.75" thickBot="1">
      <c r="A59" s="33">
        <f t="shared" si="0"/>
        <v>48</v>
      </c>
      <c r="B59" s="107" t="s">
        <v>78</v>
      </c>
      <c r="C59" s="16" t="s">
        <v>81</v>
      </c>
      <c r="D59" s="17" t="s">
        <v>92</v>
      </c>
      <c r="E59" s="17" t="s">
        <v>75</v>
      </c>
      <c r="F59" s="17" t="s">
        <v>76</v>
      </c>
      <c r="G59" s="17" t="s">
        <v>75</v>
      </c>
      <c r="H59" s="108" t="s">
        <v>77</v>
      </c>
      <c r="I59" s="105" t="s">
        <v>79</v>
      </c>
      <c r="J59" s="17" t="s">
        <v>86</v>
      </c>
      <c r="K59" s="106" t="s">
        <v>88</v>
      </c>
      <c r="L59" s="127">
        <v>1700</v>
      </c>
      <c r="M59" s="134">
        <v>1700</v>
      </c>
      <c r="N59" s="118">
        <v>0</v>
      </c>
      <c r="O59" s="109"/>
      <c r="P59" s="110"/>
      <c r="Q59" s="111"/>
      <c r="R59" s="112"/>
    </row>
    <row r="60" spans="1:18" s="2" customFormat="1" ht="12.75" thickBot="1">
      <c r="A60" s="33">
        <f t="shared" si="0"/>
        <v>49</v>
      </c>
      <c r="B60" s="107" t="s">
        <v>78</v>
      </c>
      <c r="C60" s="16" t="s">
        <v>81</v>
      </c>
      <c r="D60" s="17" t="s">
        <v>92</v>
      </c>
      <c r="E60" s="17" t="s">
        <v>75</v>
      </c>
      <c r="F60" s="17" t="s">
        <v>76</v>
      </c>
      <c r="G60" s="17" t="s">
        <v>75</v>
      </c>
      <c r="H60" s="108" t="s">
        <v>77</v>
      </c>
      <c r="I60" s="105" t="s">
        <v>79</v>
      </c>
      <c r="J60" s="17" t="s">
        <v>86</v>
      </c>
      <c r="K60" s="106" t="s">
        <v>88</v>
      </c>
      <c r="L60" s="127">
        <v>5500</v>
      </c>
      <c r="M60" s="127">
        <v>5500</v>
      </c>
      <c r="N60" s="118">
        <v>1852.5</v>
      </c>
      <c r="O60" s="103"/>
      <c r="P60" s="96"/>
      <c r="Q60" s="75"/>
      <c r="R60" s="104"/>
    </row>
    <row r="61" spans="1:18" s="2" customFormat="1" ht="12.75" thickBot="1">
      <c r="A61" s="33">
        <f t="shared" si="0"/>
        <v>50</v>
      </c>
      <c r="B61" s="107" t="s">
        <v>78</v>
      </c>
      <c r="C61" s="16" t="s">
        <v>82</v>
      </c>
      <c r="D61" s="17" t="s">
        <v>87</v>
      </c>
      <c r="E61" s="17" t="s">
        <v>76</v>
      </c>
      <c r="F61" s="17" t="s">
        <v>84</v>
      </c>
      <c r="G61" s="17" t="s">
        <v>75</v>
      </c>
      <c r="H61" s="108" t="s">
        <v>77</v>
      </c>
      <c r="I61" s="105" t="s">
        <v>79</v>
      </c>
      <c r="J61" s="17" t="s">
        <v>86</v>
      </c>
      <c r="K61" s="106" t="s">
        <v>80</v>
      </c>
      <c r="L61" s="127">
        <v>180000</v>
      </c>
      <c r="M61" s="127">
        <v>180000</v>
      </c>
      <c r="N61" s="118">
        <v>6250</v>
      </c>
      <c r="O61" s="103"/>
      <c r="P61" s="96"/>
      <c r="Q61" s="75"/>
      <c r="R61" s="104"/>
    </row>
    <row r="62" spans="1:18" s="2" customFormat="1" ht="12.75" thickBot="1">
      <c r="A62" s="33">
        <f t="shared" si="0"/>
        <v>51</v>
      </c>
      <c r="B62" s="107" t="s">
        <v>78</v>
      </c>
      <c r="C62" s="16" t="s">
        <v>82</v>
      </c>
      <c r="D62" s="17" t="s">
        <v>87</v>
      </c>
      <c r="E62" s="17" t="s">
        <v>76</v>
      </c>
      <c r="F62" s="17" t="s">
        <v>84</v>
      </c>
      <c r="G62" s="17" t="s">
        <v>75</v>
      </c>
      <c r="H62" s="108" t="s">
        <v>77</v>
      </c>
      <c r="I62" s="105" t="s">
        <v>79</v>
      </c>
      <c r="J62" s="17" t="s">
        <v>86</v>
      </c>
      <c r="K62" s="106" t="s">
        <v>80</v>
      </c>
      <c r="L62" s="127">
        <v>200000</v>
      </c>
      <c r="M62" s="127">
        <v>200000</v>
      </c>
      <c r="N62" s="118">
        <v>136955</v>
      </c>
      <c r="O62" s="103"/>
      <c r="P62" s="96"/>
      <c r="Q62" s="75"/>
      <c r="R62" s="104"/>
    </row>
    <row r="63" spans="1:18" s="2" customFormat="1" ht="12.75" thickBot="1">
      <c r="A63" s="33">
        <f t="shared" si="0"/>
        <v>52</v>
      </c>
      <c r="B63" s="107" t="s">
        <v>78</v>
      </c>
      <c r="C63" s="16" t="s">
        <v>81</v>
      </c>
      <c r="D63" s="17" t="s">
        <v>92</v>
      </c>
      <c r="E63" s="17" t="s">
        <v>75</v>
      </c>
      <c r="F63" s="17" t="s">
        <v>76</v>
      </c>
      <c r="G63" s="17" t="s">
        <v>75</v>
      </c>
      <c r="H63" s="108" t="s">
        <v>77</v>
      </c>
      <c r="I63" s="105" t="s">
        <v>79</v>
      </c>
      <c r="J63" s="17" t="s">
        <v>86</v>
      </c>
      <c r="K63" s="106" t="s">
        <v>88</v>
      </c>
      <c r="L63" s="127">
        <v>500</v>
      </c>
      <c r="M63" s="127">
        <v>500</v>
      </c>
      <c r="N63" s="118">
        <v>0</v>
      </c>
      <c r="O63" s="103"/>
      <c r="P63" s="96"/>
      <c r="Q63" s="75"/>
      <c r="R63" s="104"/>
    </row>
    <row r="64" spans="1:18" s="2" customFormat="1" ht="12.75" thickBot="1">
      <c r="A64" s="33">
        <f t="shared" si="0"/>
        <v>53</v>
      </c>
      <c r="B64" s="107" t="s">
        <v>78</v>
      </c>
      <c r="C64" s="16" t="s">
        <v>90</v>
      </c>
      <c r="D64" s="17" t="s">
        <v>87</v>
      </c>
      <c r="E64" s="17" t="s">
        <v>76</v>
      </c>
      <c r="F64" s="17" t="s">
        <v>75</v>
      </c>
      <c r="G64" s="17" t="s">
        <v>76</v>
      </c>
      <c r="H64" s="108" t="s">
        <v>77</v>
      </c>
      <c r="I64" s="105" t="s">
        <v>79</v>
      </c>
      <c r="J64" s="17" t="s">
        <v>91</v>
      </c>
      <c r="K64" s="106" t="s">
        <v>80</v>
      </c>
      <c r="L64" s="127">
        <v>1500000</v>
      </c>
      <c r="M64" s="127">
        <v>1500000</v>
      </c>
      <c r="N64" s="118">
        <v>0</v>
      </c>
      <c r="O64" s="103"/>
      <c r="P64" s="96"/>
      <c r="Q64" s="75"/>
      <c r="R64" s="104"/>
    </row>
    <row r="65" spans="1:18" s="2" customFormat="1" ht="12.75" thickBot="1">
      <c r="A65" s="33">
        <f t="shared" si="0"/>
        <v>54</v>
      </c>
      <c r="B65" s="107" t="s">
        <v>78</v>
      </c>
      <c r="C65" s="16" t="s">
        <v>82</v>
      </c>
      <c r="D65" s="17" t="s">
        <v>87</v>
      </c>
      <c r="E65" s="17" t="s">
        <v>76</v>
      </c>
      <c r="F65" s="17" t="s">
        <v>84</v>
      </c>
      <c r="G65" s="17" t="s">
        <v>75</v>
      </c>
      <c r="H65" s="108" t="s">
        <v>77</v>
      </c>
      <c r="I65" s="105" t="s">
        <v>79</v>
      </c>
      <c r="J65" s="17" t="s">
        <v>86</v>
      </c>
      <c r="K65" s="106" t="s">
        <v>80</v>
      </c>
      <c r="L65" s="127">
        <v>400000</v>
      </c>
      <c r="M65" s="127">
        <v>400000</v>
      </c>
      <c r="N65" s="118">
        <v>29430</v>
      </c>
      <c r="O65" s="103"/>
      <c r="P65" s="96"/>
      <c r="Q65" s="75"/>
      <c r="R65" s="104"/>
    </row>
    <row r="66" spans="1:18" s="2" customFormat="1" ht="12.75" thickBot="1">
      <c r="A66" s="33">
        <f t="shared" si="0"/>
        <v>55</v>
      </c>
      <c r="B66" s="107" t="s">
        <v>78</v>
      </c>
      <c r="C66" s="16" t="s">
        <v>82</v>
      </c>
      <c r="D66" s="17" t="s">
        <v>87</v>
      </c>
      <c r="E66" s="17" t="s">
        <v>76</v>
      </c>
      <c r="F66" s="17" t="s">
        <v>84</v>
      </c>
      <c r="G66" s="17" t="s">
        <v>75</v>
      </c>
      <c r="H66" s="108" t="s">
        <v>77</v>
      </c>
      <c r="I66" s="105" t="s">
        <v>79</v>
      </c>
      <c r="J66" s="17" t="s">
        <v>86</v>
      </c>
      <c r="K66" s="106" t="s">
        <v>80</v>
      </c>
      <c r="L66" s="127">
        <v>40000</v>
      </c>
      <c r="M66" s="127">
        <v>40000</v>
      </c>
      <c r="N66" s="118">
        <v>2370</v>
      </c>
      <c r="O66" s="103"/>
      <c r="P66" s="96"/>
      <c r="Q66" s="75"/>
      <c r="R66" s="104"/>
    </row>
    <row r="67" spans="12:18" s="2" customFormat="1" ht="12">
      <c r="L67" s="116"/>
      <c r="M67" s="116"/>
      <c r="N67" s="116"/>
      <c r="Q67" s="1"/>
      <c r="R67" s="1"/>
    </row>
    <row r="68" spans="1:18" s="2" customFormat="1" ht="12">
      <c r="A68" s="76" t="s">
        <v>13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115"/>
      <c r="M68" s="115"/>
      <c r="N68" s="115"/>
      <c r="O68" s="76"/>
      <c r="P68" s="76"/>
      <c r="Q68" s="76"/>
      <c r="R68" s="76"/>
    </row>
    <row r="69" spans="12:18" s="2" customFormat="1" ht="12.75" thickBot="1">
      <c r="L69" s="116"/>
      <c r="M69" s="116"/>
      <c r="N69" s="116"/>
      <c r="Q69" s="1"/>
      <c r="R69" s="1"/>
    </row>
    <row r="70" spans="1:18" s="2" customFormat="1" ht="15.75" customHeight="1" thickBot="1">
      <c r="A70" s="171" t="s">
        <v>10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/>
    </row>
    <row r="71" spans="1:17" s="2" customFormat="1" ht="32.25" customHeight="1" thickBot="1">
      <c r="A71" s="150" t="s">
        <v>65</v>
      </c>
      <c r="B71" s="155" t="s">
        <v>66</v>
      </c>
      <c r="C71" s="156"/>
      <c r="D71" s="157"/>
      <c r="E71" s="155" t="s">
        <v>67</v>
      </c>
      <c r="F71" s="156"/>
      <c r="G71" s="156"/>
      <c r="H71" s="156"/>
      <c r="I71" s="156"/>
      <c r="J71" s="156"/>
      <c r="K71" s="157"/>
      <c r="L71" s="155" t="s">
        <v>68</v>
      </c>
      <c r="M71" s="175"/>
      <c r="N71" s="175"/>
      <c r="O71" s="175"/>
      <c r="P71" s="175"/>
      <c r="Q71" s="176"/>
    </row>
    <row r="72" spans="1:17" s="2" customFormat="1" ht="53.25" customHeight="1" thickBot="1">
      <c r="A72" s="151"/>
      <c r="B72" s="3" t="s">
        <v>6</v>
      </c>
      <c r="C72" s="4" t="s">
        <v>7</v>
      </c>
      <c r="D72" s="5" t="s">
        <v>8</v>
      </c>
      <c r="E72" s="6" t="s">
        <v>60</v>
      </c>
      <c r="F72" s="7" t="s">
        <v>61</v>
      </c>
      <c r="G72" s="7" t="s">
        <v>57</v>
      </c>
      <c r="H72" s="7" t="s">
        <v>58</v>
      </c>
      <c r="I72" s="161" t="s">
        <v>8</v>
      </c>
      <c r="J72" s="162"/>
      <c r="K72" s="163"/>
      <c r="L72" s="128" t="s">
        <v>28</v>
      </c>
      <c r="M72" s="119" t="s">
        <v>29</v>
      </c>
      <c r="N72" s="119" t="s">
        <v>30</v>
      </c>
      <c r="O72" s="4" t="s">
        <v>73</v>
      </c>
      <c r="P72" s="4" t="s">
        <v>31</v>
      </c>
      <c r="Q72" s="5" t="s">
        <v>8</v>
      </c>
    </row>
    <row r="73" spans="1:17" s="2" customFormat="1" ht="15" customHeight="1">
      <c r="A73" s="32">
        <v>1</v>
      </c>
      <c r="B73" s="40">
        <v>2835</v>
      </c>
      <c r="C73" s="36">
        <v>1134</v>
      </c>
      <c r="D73" s="41">
        <f>SUM(B73:C73)</f>
        <v>3969</v>
      </c>
      <c r="E73" s="40">
        <v>1547</v>
      </c>
      <c r="F73" s="36"/>
      <c r="G73" s="36">
        <v>4524</v>
      </c>
      <c r="H73" s="36"/>
      <c r="I73" s="172">
        <f>SUM(E73:G73)</f>
        <v>6071</v>
      </c>
      <c r="J73" s="173"/>
      <c r="K73" s="174"/>
      <c r="L73" s="127"/>
      <c r="M73" s="135"/>
      <c r="N73" s="120"/>
      <c r="O73" s="139"/>
      <c r="P73" s="36"/>
      <c r="Q73" s="41">
        <f aca="true" t="shared" si="1" ref="Q73:Q85">SUM(L73:P73)</f>
        <v>0</v>
      </c>
    </row>
    <row r="74" spans="1:17" s="2" customFormat="1" ht="12">
      <c r="A74" s="33"/>
      <c r="B74" s="42"/>
      <c r="C74" s="37"/>
      <c r="D74" s="43">
        <f aca="true" t="shared" si="2" ref="D74:D85">SUM(B74:C74)</f>
        <v>0</v>
      </c>
      <c r="E74" s="42"/>
      <c r="F74" s="37"/>
      <c r="G74" s="37"/>
      <c r="H74" s="37"/>
      <c r="I74" s="141">
        <f aca="true" t="shared" si="3" ref="I74:I85">SUM(E74:H74)</f>
        <v>0</v>
      </c>
      <c r="J74" s="142"/>
      <c r="K74" s="143"/>
      <c r="L74" s="129"/>
      <c r="M74" s="136"/>
      <c r="N74" s="121"/>
      <c r="O74" s="51"/>
      <c r="P74" s="37"/>
      <c r="Q74" s="43">
        <f t="shared" si="1"/>
        <v>0</v>
      </c>
    </row>
    <row r="75" spans="1:17" s="2" customFormat="1" ht="12">
      <c r="A75" s="33"/>
      <c r="B75" s="42"/>
      <c r="C75" s="37"/>
      <c r="D75" s="43">
        <f t="shared" si="2"/>
        <v>0</v>
      </c>
      <c r="E75" s="42"/>
      <c r="F75" s="37"/>
      <c r="G75" s="37"/>
      <c r="H75" s="37"/>
      <c r="I75" s="141">
        <f t="shared" si="3"/>
        <v>0</v>
      </c>
      <c r="J75" s="142"/>
      <c r="K75" s="143"/>
      <c r="L75" s="129"/>
      <c r="M75" s="136"/>
      <c r="N75" s="121"/>
      <c r="O75" s="51"/>
      <c r="P75" s="37"/>
      <c r="Q75" s="43">
        <f t="shared" si="1"/>
        <v>0</v>
      </c>
    </row>
    <row r="76" spans="1:17" s="2" customFormat="1" ht="12">
      <c r="A76" s="33"/>
      <c r="B76" s="42"/>
      <c r="C76" s="37"/>
      <c r="D76" s="43">
        <f t="shared" si="2"/>
        <v>0</v>
      </c>
      <c r="E76" s="42"/>
      <c r="F76" s="37"/>
      <c r="G76" s="37"/>
      <c r="H76" s="37"/>
      <c r="I76" s="141">
        <f t="shared" si="3"/>
        <v>0</v>
      </c>
      <c r="J76" s="142"/>
      <c r="K76" s="143"/>
      <c r="L76" s="129"/>
      <c r="M76" s="136"/>
      <c r="N76" s="121"/>
      <c r="O76" s="51"/>
      <c r="P76" s="37"/>
      <c r="Q76" s="43">
        <f t="shared" si="1"/>
        <v>0</v>
      </c>
    </row>
    <row r="77" spans="1:17" s="2" customFormat="1" ht="12">
      <c r="A77" s="33"/>
      <c r="B77" s="42"/>
      <c r="C77" s="37"/>
      <c r="D77" s="43">
        <f t="shared" si="2"/>
        <v>0</v>
      </c>
      <c r="E77" s="42"/>
      <c r="F77" s="37"/>
      <c r="G77" s="37"/>
      <c r="H77" s="37"/>
      <c r="I77" s="141">
        <f t="shared" si="3"/>
        <v>0</v>
      </c>
      <c r="J77" s="142"/>
      <c r="K77" s="143"/>
      <c r="L77" s="129"/>
      <c r="M77" s="136"/>
      <c r="N77" s="121"/>
      <c r="O77" s="51"/>
      <c r="P77" s="37"/>
      <c r="Q77" s="43">
        <f t="shared" si="1"/>
        <v>0</v>
      </c>
    </row>
    <row r="78" spans="1:17" s="2" customFormat="1" ht="12">
      <c r="A78" s="33"/>
      <c r="B78" s="42"/>
      <c r="C78" s="37"/>
      <c r="D78" s="43">
        <f t="shared" si="2"/>
        <v>0</v>
      </c>
      <c r="E78" s="42"/>
      <c r="F78" s="37"/>
      <c r="G78" s="37"/>
      <c r="H78" s="37"/>
      <c r="I78" s="141">
        <f t="shared" si="3"/>
        <v>0</v>
      </c>
      <c r="J78" s="142"/>
      <c r="K78" s="143"/>
      <c r="L78" s="129"/>
      <c r="M78" s="136"/>
      <c r="N78" s="121"/>
      <c r="O78" s="51"/>
      <c r="P78" s="37"/>
      <c r="Q78" s="43">
        <f t="shared" si="1"/>
        <v>0</v>
      </c>
    </row>
    <row r="79" spans="1:17" s="2" customFormat="1" ht="12">
      <c r="A79" s="33"/>
      <c r="B79" s="42"/>
      <c r="C79" s="37"/>
      <c r="D79" s="43">
        <f t="shared" si="2"/>
        <v>0</v>
      </c>
      <c r="E79" s="42"/>
      <c r="F79" s="37"/>
      <c r="G79" s="37"/>
      <c r="H79" s="37"/>
      <c r="I79" s="141">
        <f t="shared" si="3"/>
        <v>0</v>
      </c>
      <c r="J79" s="142"/>
      <c r="K79" s="143"/>
      <c r="L79" s="129"/>
      <c r="M79" s="136"/>
      <c r="N79" s="121"/>
      <c r="O79" s="51"/>
      <c r="P79" s="37"/>
      <c r="Q79" s="43">
        <f t="shared" si="1"/>
        <v>0</v>
      </c>
    </row>
    <row r="80" spans="1:17" s="2" customFormat="1" ht="12">
      <c r="A80" s="33"/>
      <c r="B80" s="42"/>
      <c r="C80" s="37"/>
      <c r="D80" s="43">
        <f t="shared" si="2"/>
        <v>0</v>
      </c>
      <c r="E80" s="42"/>
      <c r="F80" s="37"/>
      <c r="G80" s="37"/>
      <c r="H80" s="37"/>
      <c r="I80" s="141">
        <f t="shared" si="3"/>
        <v>0</v>
      </c>
      <c r="J80" s="142"/>
      <c r="K80" s="143"/>
      <c r="L80" s="129"/>
      <c r="M80" s="136"/>
      <c r="N80" s="121"/>
      <c r="O80" s="51"/>
      <c r="P80" s="37"/>
      <c r="Q80" s="43">
        <f t="shared" si="1"/>
        <v>0</v>
      </c>
    </row>
    <row r="81" spans="1:17" s="2" customFormat="1" ht="12">
      <c r="A81" s="33"/>
      <c r="B81" s="42"/>
      <c r="C81" s="37"/>
      <c r="D81" s="43">
        <f t="shared" si="2"/>
        <v>0</v>
      </c>
      <c r="E81" s="42"/>
      <c r="F81" s="37"/>
      <c r="G81" s="37"/>
      <c r="H81" s="37"/>
      <c r="I81" s="141">
        <f t="shared" si="3"/>
        <v>0</v>
      </c>
      <c r="J81" s="142"/>
      <c r="K81" s="143"/>
      <c r="L81" s="129"/>
      <c r="M81" s="136"/>
      <c r="N81" s="121"/>
      <c r="O81" s="51"/>
      <c r="P81" s="37"/>
      <c r="Q81" s="43">
        <f t="shared" si="1"/>
        <v>0</v>
      </c>
    </row>
    <row r="82" spans="1:17" s="2" customFormat="1" ht="12">
      <c r="A82" s="35"/>
      <c r="B82" s="42"/>
      <c r="C82" s="37"/>
      <c r="D82" s="43">
        <f t="shared" si="2"/>
        <v>0</v>
      </c>
      <c r="E82" s="42"/>
      <c r="F82" s="37"/>
      <c r="G82" s="37"/>
      <c r="H82" s="37"/>
      <c r="I82" s="141">
        <f t="shared" si="3"/>
        <v>0</v>
      </c>
      <c r="J82" s="142"/>
      <c r="K82" s="143"/>
      <c r="L82" s="129"/>
      <c r="M82" s="136"/>
      <c r="N82" s="121"/>
      <c r="O82" s="51"/>
      <c r="P82" s="37"/>
      <c r="Q82" s="43">
        <f t="shared" si="1"/>
        <v>0</v>
      </c>
    </row>
    <row r="83" spans="1:17" s="2" customFormat="1" ht="12">
      <c r="A83" s="35"/>
      <c r="B83" s="42"/>
      <c r="C83" s="37"/>
      <c r="D83" s="43">
        <f t="shared" si="2"/>
        <v>0</v>
      </c>
      <c r="E83" s="42"/>
      <c r="F83" s="37"/>
      <c r="G83" s="37"/>
      <c r="H83" s="37"/>
      <c r="I83" s="141">
        <f t="shared" si="3"/>
        <v>0</v>
      </c>
      <c r="J83" s="142"/>
      <c r="K83" s="143"/>
      <c r="L83" s="129"/>
      <c r="M83" s="136"/>
      <c r="N83" s="121"/>
      <c r="O83" s="51"/>
      <c r="P83" s="37"/>
      <c r="Q83" s="43">
        <f t="shared" si="1"/>
        <v>0</v>
      </c>
    </row>
    <row r="84" spans="1:17" s="2" customFormat="1" ht="12">
      <c r="A84" s="35"/>
      <c r="B84" s="44"/>
      <c r="C84" s="38"/>
      <c r="D84" s="45">
        <f t="shared" si="2"/>
        <v>0</v>
      </c>
      <c r="E84" s="44"/>
      <c r="F84" s="38"/>
      <c r="G84" s="38"/>
      <c r="H84" s="38"/>
      <c r="I84" s="141">
        <f t="shared" si="3"/>
        <v>0</v>
      </c>
      <c r="J84" s="142"/>
      <c r="K84" s="143"/>
      <c r="L84" s="130"/>
      <c r="M84" s="137"/>
      <c r="N84" s="122"/>
      <c r="O84" s="53"/>
      <c r="P84" s="38"/>
      <c r="Q84" s="45">
        <f t="shared" si="1"/>
        <v>0</v>
      </c>
    </row>
    <row r="85" spans="1:17" s="2" customFormat="1" ht="12.75" thickBot="1">
      <c r="A85" s="34"/>
      <c r="B85" s="46"/>
      <c r="C85" s="39"/>
      <c r="D85" s="47">
        <f t="shared" si="2"/>
        <v>0</v>
      </c>
      <c r="E85" s="46"/>
      <c r="F85" s="39"/>
      <c r="G85" s="39"/>
      <c r="H85" s="39"/>
      <c r="I85" s="144">
        <f t="shared" si="3"/>
        <v>0</v>
      </c>
      <c r="J85" s="145"/>
      <c r="K85" s="146"/>
      <c r="L85" s="131"/>
      <c r="M85" s="138"/>
      <c r="N85" s="123"/>
      <c r="O85" s="55"/>
      <c r="P85" s="39"/>
      <c r="Q85" s="47">
        <f t="shared" si="1"/>
        <v>0</v>
      </c>
    </row>
    <row r="86" spans="7:18" s="2" customFormat="1" ht="12">
      <c r="G86" s="8"/>
      <c r="L86" s="116"/>
      <c r="M86" s="116"/>
      <c r="N86" s="116"/>
      <c r="Q86" s="1"/>
      <c r="R86" s="1"/>
    </row>
    <row r="87" spans="1:18" s="2" customFormat="1" ht="12">
      <c r="A87" s="76" t="s">
        <v>14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115"/>
      <c r="M87" s="115"/>
      <c r="N87" s="115"/>
      <c r="O87" s="76"/>
      <c r="P87" s="76"/>
      <c r="Q87" s="76"/>
      <c r="R87" s="76"/>
    </row>
    <row r="88" spans="12:14" s="2" customFormat="1" ht="12.75" thickBot="1">
      <c r="L88" s="116"/>
      <c r="M88" s="116"/>
      <c r="N88" s="116"/>
    </row>
    <row r="89" spans="1:30" s="1" customFormat="1" ht="12">
      <c r="A89" s="86" t="s">
        <v>48</v>
      </c>
      <c r="B89" s="90"/>
      <c r="C89" s="77"/>
      <c r="D89" s="77"/>
      <c r="E89" s="77"/>
      <c r="F89" s="77"/>
      <c r="G89" s="77"/>
      <c r="H89" s="77"/>
      <c r="I89" s="77"/>
      <c r="J89" s="77"/>
      <c r="K89" s="77"/>
      <c r="L89" s="124"/>
      <c r="M89" s="124"/>
      <c r="N89" s="124"/>
      <c r="O89" s="77"/>
      <c r="P89" s="77"/>
      <c r="Q89" s="77"/>
      <c r="R89" s="7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18" s="2" customFormat="1" ht="111" customHeight="1" thickBot="1">
      <c r="A90" s="169" t="s">
        <v>96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</row>
    <row r="91" spans="1:38" s="1" customFormat="1" ht="12.75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16"/>
      <c r="M91" s="116"/>
      <c r="N91" s="11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40" s="1" customFormat="1" ht="12">
      <c r="A92" s="87" t="s">
        <v>49</v>
      </c>
      <c r="B92" s="91"/>
      <c r="C92" s="79"/>
      <c r="D92" s="79"/>
      <c r="E92" s="79"/>
      <c r="F92" s="79"/>
      <c r="G92" s="79"/>
      <c r="H92" s="79"/>
      <c r="I92" s="79"/>
      <c r="J92" s="79"/>
      <c r="K92" s="79"/>
      <c r="L92" s="125"/>
      <c r="M92" s="125"/>
      <c r="N92" s="125"/>
      <c r="O92" s="79"/>
      <c r="P92" s="79"/>
      <c r="Q92" s="79"/>
      <c r="R92" s="79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18" s="2" customFormat="1" ht="150" customHeight="1" thickBot="1">
      <c r="A93" s="13" t="s">
        <v>95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</row>
  </sheetData>
  <sheetProtection/>
  <mergeCells count="27">
    <mergeCell ref="O10:R10"/>
    <mergeCell ref="A90:R90"/>
    <mergeCell ref="A70:R70"/>
    <mergeCell ref="I73:K73"/>
    <mergeCell ref="I74:K74"/>
    <mergeCell ref="I75:K75"/>
    <mergeCell ref="I82:K82"/>
    <mergeCell ref="I83:K83"/>
    <mergeCell ref="L71:Q71"/>
    <mergeCell ref="C4:R4"/>
    <mergeCell ref="C6:R6"/>
    <mergeCell ref="A10:A11"/>
    <mergeCell ref="A71:A72"/>
    <mergeCell ref="L10:N10"/>
    <mergeCell ref="B71:D71"/>
    <mergeCell ref="I10:K10"/>
    <mergeCell ref="I72:K72"/>
    <mergeCell ref="E71:K71"/>
    <mergeCell ref="B10:H10"/>
    <mergeCell ref="I84:K84"/>
    <mergeCell ref="I85:K85"/>
    <mergeCell ref="I76:K76"/>
    <mergeCell ref="I77:K77"/>
    <mergeCell ref="I78:K78"/>
    <mergeCell ref="I79:K79"/>
    <mergeCell ref="I80:K80"/>
    <mergeCell ref="I81:K81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73:I85">
      <formula1>D73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86" max="255" man="1"/>
  </rowBreaks>
  <ignoredErrors>
    <ignoredError sqref="D73:D85 Q73:Q8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4:F13"/>
  <sheetViews>
    <sheetView zoomScalePageLayoutView="0" workbookViewId="0" topLeftCell="A1">
      <selection activeCell="B2" sqref="B2:G13"/>
    </sheetView>
  </sheetViews>
  <sheetFormatPr defaultColWidth="11.421875" defaultRowHeight="15"/>
  <sheetData>
    <row r="4" spans="3:6" ht="15">
      <c r="C4" s="179"/>
      <c r="F4" s="179"/>
    </row>
    <row r="5" spans="3:6" ht="15">
      <c r="C5" s="179"/>
      <c r="F5" s="179"/>
    </row>
    <row r="6" spans="3:6" ht="15">
      <c r="C6" s="179"/>
      <c r="F6" s="179"/>
    </row>
    <row r="7" spans="3:6" ht="15">
      <c r="C7" s="179"/>
      <c r="F7" s="179"/>
    </row>
    <row r="8" spans="3:6" ht="15">
      <c r="C8" s="179"/>
      <c r="F8" s="179"/>
    </row>
    <row r="9" spans="3:6" ht="15">
      <c r="C9" s="179"/>
      <c r="F9" s="179"/>
    </row>
    <row r="10" spans="3:6" ht="15">
      <c r="C10" s="179"/>
      <c r="F10" s="179"/>
    </row>
    <row r="11" spans="3:6" ht="15">
      <c r="C11" s="179"/>
      <c r="F11" s="179"/>
    </row>
    <row r="12" spans="3:6" ht="15">
      <c r="C12" s="179"/>
      <c r="F12" s="179"/>
    </row>
    <row r="13" ht="15">
      <c r="C13" s="17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64" t="s">
        <v>36</v>
      </c>
      <c r="C10" s="165"/>
      <c r="D10" s="165"/>
      <c r="E10" s="165"/>
      <c r="F10" s="165"/>
      <c r="G10" s="165"/>
      <c r="H10" s="166"/>
      <c r="I10" s="164" t="s">
        <v>37</v>
      </c>
      <c r="J10" s="165"/>
      <c r="K10" s="166"/>
      <c r="L10" s="164" t="s">
        <v>40</v>
      </c>
      <c r="M10" s="159"/>
      <c r="N10" s="159"/>
      <c r="O10" s="160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1" t="s">
        <v>10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6"/>
    </row>
    <row r="26" spans="1:14" s="2" customFormat="1" ht="32.25" customHeight="1" thickBot="1">
      <c r="A26" s="150" t="s">
        <v>45</v>
      </c>
      <c r="B26" s="155" t="s">
        <v>51</v>
      </c>
      <c r="C26" s="156"/>
      <c r="D26" s="157"/>
      <c r="E26" s="155" t="s">
        <v>46</v>
      </c>
      <c r="F26" s="156"/>
      <c r="G26" s="156"/>
      <c r="H26" s="156"/>
      <c r="I26" s="157"/>
      <c r="J26" s="155" t="s">
        <v>47</v>
      </c>
      <c r="K26" s="162"/>
      <c r="L26" s="162"/>
      <c r="M26" s="162"/>
      <c r="N26" s="163"/>
    </row>
    <row r="27" spans="1:14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8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3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64" t="s">
        <v>36</v>
      </c>
      <c r="C10" s="165"/>
      <c r="D10" s="165"/>
      <c r="E10" s="165"/>
      <c r="F10" s="165"/>
      <c r="G10" s="165"/>
      <c r="H10" s="166"/>
      <c r="I10" s="164" t="s">
        <v>37</v>
      </c>
      <c r="J10" s="165"/>
      <c r="K10" s="166"/>
      <c r="L10" s="164" t="s">
        <v>40</v>
      </c>
      <c r="M10" s="159"/>
      <c r="N10" s="159"/>
      <c r="O10" s="160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1" t="s">
        <v>10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6"/>
    </row>
    <row r="26" spans="1:14" s="2" customFormat="1" ht="32.25" customHeight="1" thickBot="1">
      <c r="A26" s="150" t="s">
        <v>45</v>
      </c>
      <c r="B26" s="155" t="s">
        <v>51</v>
      </c>
      <c r="C26" s="156"/>
      <c r="D26" s="157"/>
      <c r="E26" s="155" t="s">
        <v>46</v>
      </c>
      <c r="F26" s="156"/>
      <c r="G26" s="156"/>
      <c r="H26" s="156"/>
      <c r="I26" s="157"/>
      <c r="J26" s="155" t="s">
        <v>47</v>
      </c>
      <c r="K26" s="162"/>
      <c r="L26" s="162"/>
      <c r="M26" s="162"/>
      <c r="N26" s="163"/>
    </row>
    <row r="27" spans="1:14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8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3">
      <selection activeCell="G27" sqref="G2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64" t="s">
        <v>36</v>
      </c>
      <c r="C10" s="165"/>
      <c r="D10" s="165"/>
      <c r="E10" s="165"/>
      <c r="F10" s="165"/>
      <c r="G10" s="165"/>
      <c r="H10" s="166"/>
      <c r="I10" s="164" t="s">
        <v>37</v>
      </c>
      <c r="J10" s="165"/>
      <c r="K10" s="166"/>
      <c r="L10" s="164" t="s">
        <v>40</v>
      </c>
      <c r="M10" s="159"/>
      <c r="N10" s="159"/>
      <c r="O10" s="160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1" t="s">
        <v>10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6"/>
    </row>
    <row r="26" spans="1:14" s="2" customFormat="1" ht="32.25" customHeight="1" thickBot="1">
      <c r="A26" s="150" t="s">
        <v>45</v>
      </c>
      <c r="B26" s="155" t="s">
        <v>51</v>
      </c>
      <c r="C26" s="156"/>
      <c r="D26" s="157"/>
      <c r="E26" s="155" t="s">
        <v>46</v>
      </c>
      <c r="F26" s="156"/>
      <c r="G26" s="156"/>
      <c r="H26" s="156"/>
      <c r="I26" s="157"/>
      <c r="J26" s="155" t="s">
        <v>47</v>
      </c>
      <c r="K26" s="162"/>
      <c r="L26" s="162"/>
      <c r="M26" s="162"/>
      <c r="N26" s="163"/>
    </row>
    <row r="27" spans="1:14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8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64" t="s">
        <v>36</v>
      </c>
      <c r="C10" s="165"/>
      <c r="D10" s="165"/>
      <c r="E10" s="165"/>
      <c r="F10" s="165"/>
      <c r="G10" s="165"/>
      <c r="H10" s="166"/>
      <c r="I10" s="164" t="s">
        <v>37</v>
      </c>
      <c r="J10" s="165"/>
      <c r="K10" s="166"/>
      <c r="L10" s="164" t="s">
        <v>40</v>
      </c>
      <c r="M10" s="159"/>
      <c r="N10" s="159"/>
      <c r="O10" s="160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1" t="s">
        <v>10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6"/>
    </row>
    <row r="26" spans="1:14" s="2" customFormat="1" ht="32.25" customHeight="1" thickBot="1">
      <c r="A26" s="150" t="s">
        <v>45</v>
      </c>
      <c r="B26" s="155" t="s">
        <v>51</v>
      </c>
      <c r="C26" s="156"/>
      <c r="D26" s="157"/>
      <c r="E26" s="155" t="s">
        <v>46</v>
      </c>
      <c r="F26" s="156"/>
      <c r="G26" s="156"/>
      <c r="H26" s="156"/>
      <c r="I26" s="157"/>
      <c r="J26" s="155" t="s">
        <v>47</v>
      </c>
      <c r="K26" s="162"/>
      <c r="L26" s="162"/>
      <c r="M26" s="162"/>
      <c r="N26" s="163"/>
    </row>
    <row r="27" spans="1:14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8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64" t="s">
        <v>36</v>
      </c>
      <c r="C10" s="165"/>
      <c r="D10" s="165"/>
      <c r="E10" s="165"/>
      <c r="F10" s="165"/>
      <c r="G10" s="165"/>
      <c r="H10" s="166"/>
      <c r="I10" s="164" t="s">
        <v>37</v>
      </c>
      <c r="J10" s="165"/>
      <c r="K10" s="166"/>
      <c r="L10" s="164" t="s">
        <v>40</v>
      </c>
      <c r="M10" s="159"/>
      <c r="N10" s="159"/>
      <c r="O10" s="160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1" t="s">
        <v>10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6"/>
    </row>
    <row r="26" spans="1:14" s="2" customFormat="1" ht="32.25" customHeight="1" thickBot="1">
      <c r="A26" s="150" t="s">
        <v>45</v>
      </c>
      <c r="B26" s="155" t="s">
        <v>51</v>
      </c>
      <c r="C26" s="156"/>
      <c r="D26" s="157"/>
      <c r="E26" s="155" t="s">
        <v>46</v>
      </c>
      <c r="F26" s="156"/>
      <c r="G26" s="156"/>
      <c r="H26" s="156"/>
      <c r="I26" s="157"/>
      <c r="J26" s="155" t="s">
        <v>47</v>
      </c>
      <c r="K26" s="162"/>
      <c r="L26" s="162"/>
      <c r="M26" s="162"/>
      <c r="N26" s="163"/>
    </row>
    <row r="27" spans="1:14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8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64" t="s">
        <v>36</v>
      </c>
      <c r="C10" s="165"/>
      <c r="D10" s="165"/>
      <c r="E10" s="165"/>
      <c r="F10" s="165"/>
      <c r="G10" s="165"/>
      <c r="H10" s="166"/>
      <c r="I10" s="164" t="s">
        <v>37</v>
      </c>
      <c r="J10" s="165"/>
      <c r="K10" s="166"/>
      <c r="L10" s="164" t="s">
        <v>40</v>
      </c>
      <c r="M10" s="159"/>
      <c r="N10" s="159"/>
      <c r="O10" s="160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71" t="s">
        <v>10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6"/>
    </row>
    <row r="26" spans="1:12" s="2" customFormat="1" ht="32.25" customHeight="1" thickBot="1">
      <c r="A26" s="150" t="s">
        <v>45</v>
      </c>
      <c r="B26" s="155" t="s">
        <v>51</v>
      </c>
      <c r="C26" s="156"/>
      <c r="D26" s="157"/>
      <c r="E26" s="155" t="s">
        <v>46</v>
      </c>
      <c r="F26" s="175"/>
      <c r="G26" s="176"/>
      <c r="H26" s="155" t="s">
        <v>47</v>
      </c>
      <c r="I26" s="175"/>
      <c r="J26" s="175"/>
      <c r="K26" s="175"/>
      <c r="L26" s="176"/>
    </row>
    <row r="27" spans="1:12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8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6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64" t="s">
        <v>36</v>
      </c>
      <c r="C10" s="165"/>
      <c r="D10" s="165"/>
      <c r="E10" s="165"/>
      <c r="F10" s="165"/>
      <c r="G10" s="165"/>
      <c r="H10" s="166"/>
      <c r="I10" s="164" t="s">
        <v>37</v>
      </c>
      <c r="J10" s="165"/>
      <c r="K10" s="166"/>
      <c r="L10" s="164" t="s">
        <v>40</v>
      </c>
      <c r="M10" s="159"/>
      <c r="N10" s="159"/>
      <c r="O10" s="160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1" t="s">
        <v>10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6"/>
      <c r="M25" s="88"/>
      <c r="N25" s="88"/>
    </row>
    <row r="26" spans="1:14" s="2" customFormat="1" ht="32.25" customHeight="1" thickBot="1">
      <c r="A26" s="150" t="s">
        <v>45</v>
      </c>
      <c r="B26" s="155" t="s">
        <v>51</v>
      </c>
      <c r="C26" s="156"/>
      <c r="D26" s="157"/>
      <c r="E26" s="155" t="s">
        <v>46</v>
      </c>
      <c r="F26" s="175"/>
      <c r="G26" s="175"/>
      <c r="H26" s="155" t="s">
        <v>47</v>
      </c>
      <c r="I26" s="175"/>
      <c r="J26" s="175"/>
      <c r="K26" s="175"/>
      <c r="L26" s="176"/>
      <c r="M26" s="88"/>
      <c r="N26" s="88"/>
    </row>
    <row r="27" spans="1:12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8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="120" zoomScaleSheetLayoutView="120" zoomScalePageLayoutView="0" workbookViewId="0" topLeftCell="B58">
      <selection activeCell="B29" sqref="B29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50" t="s">
        <v>35</v>
      </c>
      <c r="B10" s="164" t="s">
        <v>36</v>
      </c>
      <c r="C10" s="165"/>
      <c r="D10" s="165"/>
      <c r="E10" s="165"/>
      <c r="F10" s="165"/>
      <c r="G10" s="165"/>
      <c r="H10" s="166"/>
      <c r="I10" s="164" t="s">
        <v>37</v>
      </c>
      <c r="J10" s="165"/>
      <c r="K10" s="166"/>
      <c r="L10" s="164" t="s">
        <v>40</v>
      </c>
      <c r="M10" s="159"/>
      <c r="N10" s="159"/>
      <c r="O10" s="160"/>
      <c r="P10" s="9"/>
      <c r="Q10" s="9"/>
    </row>
    <row r="11" spans="1:15" s="2" customFormat="1" ht="53.25" customHeight="1" thickBot="1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71" t="s">
        <v>10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6"/>
    </row>
    <row r="26" spans="1:14" s="2" customFormat="1" ht="32.25" customHeight="1" thickBot="1">
      <c r="A26" s="150" t="s">
        <v>45</v>
      </c>
      <c r="B26" s="155" t="s">
        <v>51</v>
      </c>
      <c r="C26" s="156"/>
      <c r="D26" s="157"/>
      <c r="E26" s="155" t="s">
        <v>46</v>
      </c>
      <c r="F26" s="156"/>
      <c r="G26" s="156"/>
      <c r="H26" s="156"/>
      <c r="I26" s="157"/>
      <c r="J26" s="155" t="s">
        <v>47</v>
      </c>
      <c r="K26" s="162"/>
      <c r="L26" s="162"/>
      <c r="M26" s="162"/>
      <c r="N26" s="163"/>
    </row>
    <row r="27" spans="1:14" s="2" customFormat="1" ht="53.25" customHeight="1" thickBot="1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8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CAJA3</cp:lastModifiedBy>
  <cp:lastPrinted>2018-05-14T19:59:37Z</cp:lastPrinted>
  <dcterms:created xsi:type="dcterms:W3CDTF">2014-01-22T14:40:17Z</dcterms:created>
  <dcterms:modified xsi:type="dcterms:W3CDTF">2018-09-07T21:20:26Z</dcterms:modified>
  <cp:category/>
  <cp:version/>
  <cp:contentType/>
  <cp:contentStatus/>
</cp:coreProperties>
</file>