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808" activeTab="0"/>
  </bookViews>
  <sheets>
    <sheet name="Enfoque de Género" sheetId="1" r:id="rId1"/>
    <sheet name="Pueblos Indígenas" sheetId="2" state="hidden" r:id="rId2"/>
    <sheet name="Seguridad y Justicia" sheetId="3" state="hidden" r:id="rId3"/>
    <sheet name="Educación" sheetId="4" state="hidden" r:id="rId4"/>
    <sheet name="Desnutrición" sheetId="5" state="hidden" r:id="rId5"/>
    <sheet name="Recursos Hídricos" sheetId="6" state="hidden" r:id="rId6"/>
    <sheet name="Niñez" sheetId="7" state="hidden" r:id="rId7"/>
    <sheet name="Juventud" sheetId="8" state="hidden" r:id="rId8"/>
    <sheet name="Gestión de Riesgo" sheetId="9" state="hidden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Género'!$A$1:$O$38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Indígenas'!$A$1:$O$38</definedName>
    <definedName name="_xlnm.Print_Area" localSheetId="5">'Recursos Hídricos'!$A$1:$O$48</definedName>
    <definedName name="_xlnm.Print_Area" localSheetId="2">'Seguridad y Justicia'!$A$1:$O$42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<sst xmlns="http://schemas.openxmlformats.org/spreadsheetml/2006/main" count="431" uniqueCount="75">
  <si>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</si>
  <si>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</si>
  <si>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</si>
  <si>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</si>
  <si>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</si>
  <si>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</si>
  <si>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</si>
  <si>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</si>
  <si>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</si>
  <si>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</si>
  <si>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</si>
  <si>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</si>
  <si>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</si>
  <si>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</si>
  <si>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</si>
  <si>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</si>
  <si>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</si>
  <si>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</si>
  <si>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</si>
  <si>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</si>
  <si>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</si>
  <si>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</si>
  <si>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</si>
  <si>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</si>
  <si>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</si>
  <si>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</si>
  <si>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</si>
  <si>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</si>
  <si>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</si>
  <si>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</si>
  <si>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</si>
  <si>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</si>
  <si>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</si>
  <si>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</si>
  <si>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</si>
  <si>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</si>
  <si>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</si>
  <si>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</si>
  <si>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</si>
  <si>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</si>
  <si>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</si>
  <si>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</si>
  <si>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</si>
  <si>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</si>
  <si>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</si>
  <si>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</si>
  <si>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</si>
  <si>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</si>
  <si>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</si>
  <si>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</si>
  <si>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</si>
  <si>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</si>
  <si>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</si>
  <si>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</si>
  <si>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</si>
  <si>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</si>
  <si>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</si>
  <si>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</si>
  <si>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</si>
  <si>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</si>
  <si>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</si>
  <si>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</si>
  <si>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</si>
  <si>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>Secretaría Ejecutiva de la Instancia Coordinadora de la Modernización del Sector Justicia / Proyecto Reducción de muertes violentas de mujeres en 12 municipios de Sololá. Fase II.</t>
  </si>
  <si>
    <t>11140069</t>
  </si>
  <si>
    <t>000</t>
  </si>
  <si>
    <t>11</t>
  </si>
  <si>
    <t>0101</t>
  </si>
  <si>
    <t>16 de mayo de 2016</t>
  </si>
  <si>
    <t>Talleres de sensibilización</t>
  </si>
  <si>
    <t>Guatemala, 11 de enero de 2017</t>
  </si>
  <si>
    <t>Servicios Técnicos y Profesionales</t>
  </si>
  <si>
    <t xml:space="preserve">Secretaría Ejecutiva de la Instancia Coordinadora de la Modernización del Sector Justicia / Proyecto Fortalecimiento de los Mecanismos de Protección de las Mujeres Víctimas de Violencia </t>
  </si>
  <si>
    <t>12</t>
  </si>
  <si>
    <t>Se realizó una conferencia de prensa, poe el cierrae de la conmemoración del día internacional de la erradicación de la no violencia conra la mujer y para la reunión de asamblea general de la Red de Derivación de Atención a Víctimas de Delitos del departamento de Sololá, en donde se socializó el plan operativo anual y los polanes de trabajo de las comisiones y programas de la red, para trabajar en el año 2017,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</si>
</sst>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&quot;Q&quot;#,##0.0"/>
    <numFmt numFmtId="181" formatCode="&quot;Q&quot;#,##0"/>
    <numFmt numFmtId="182" formatCode="&quot;Q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80" fontId="5" fillId="33" borderId="41" xfId="0" applyNumberFormat="1" applyFont="1" applyFill="1" applyBorder="1" applyAlignment="1">
      <alignment horizontal="right"/>
    </xf>
    <xf numFmtId="180" fontId="5" fillId="33" borderId="18" xfId="0" applyNumberFormat="1" applyFont="1" applyFill="1" applyBorder="1" applyAlignment="1">
      <alignment horizontal="right"/>
    </xf>
    <xf numFmtId="180" fontId="5" fillId="33" borderId="37" xfId="0" applyNumberFormat="1" applyFont="1" applyFill="1" applyBorder="1" applyAlignment="1">
      <alignment horizontal="right"/>
    </xf>
    <xf numFmtId="180" fontId="5" fillId="33" borderId="42" xfId="0" applyNumberFormat="1" applyFont="1" applyFill="1" applyBorder="1" applyAlignment="1">
      <alignment horizontal="right"/>
    </xf>
    <xf numFmtId="180" fontId="5" fillId="33" borderId="21" xfId="0" applyNumberFormat="1" applyFont="1" applyFill="1" applyBorder="1" applyAlignment="1">
      <alignment horizontal="right"/>
    </xf>
    <xf numFmtId="180" fontId="5" fillId="33" borderId="29" xfId="0" applyNumberFormat="1" applyFont="1" applyFill="1" applyBorder="1" applyAlignment="1">
      <alignment horizontal="right"/>
    </xf>
    <xf numFmtId="180" fontId="5" fillId="33" borderId="43" xfId="0" applyNumberFormat="1" applyFont="1" applyFill="1" applyBorder="1" applyAlignment="1">
      <alignment horizontal="right"/>
    </xf>
    <xf numFmtId="180" fontId="5" fillId="33" borderId="24" xfId="0" applyNumberFormat="1" applyFont="1" applyFill="1" applyBorder="1" applyAlignment="1">
      <alignment horizontal="right"/>
    </xf>
    <xf numFmtId="180" fontId="5" fillId="33" borderId="30" xfId="0" applyNumberFormat="1" applyFont="1" applyFill="1" applyBorder="1" applyAlignment="1">
      <alignment horizontal="right"/>
    </xf>
    <xf numFmtId="180" fontId="5" fillId="33" borderId="44" xfId="0" applyNumberFormat="1" applyFont="1" applyFill="1" applyBorder="1" applyAlignment="1">
      <alignment horizontal="right"/>
    </xf>
    <xf numFmtId="180" fontId="5" fillId="33" borderId="27" xfId="0" applyNumberFormat="1" applyFont="1" applyFill="1" applyBorder="1" applyAlignment="1">
      <alignment horizontal="right"/>
    </xf>
    <xf numFmtId="180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182" fontId="5" fillId="33" borderId="41" xfId="0" applyNumberFormat="1" applyFont="1" applyFill="1" applyBorder="1" applyAlignment="1">
      <alignment horizontal="right"/>
    </xf>
    <xf numFmtId="182" fontId="5" fillId="33" borderId="18" xfId="0" applyNumberFormat="1" applyFont="1" applyFill="1" applyBorder="1" applyAlignment="1">
      <alignment horizontal="right"/>
    </xf>
    <xf numFmtId="182" fontId="5" fillId="33" borderId="37" xfId="0" applyNumberFormat="1" applyFont="1" applyFill="1" applyBorder="1" applyAlignment="1">
      <alignment horizontal="right"/>
    </xf>
    <xf numFmtId="0" fontId="5" fillId="33" borderId="29" xfId="0" applyFont="1" applyFill="1" applyBorder="1" applyAlignment="1">
      <alignment horizontal="left" wrapText="1"/>
    </xf>
    <xf numFmtId="0" fontId="5" fillId="33" borderId="44" xfId="0" applyFont="1" applyFill="1" applyBorder="1" applyAlignment="1">
      <alignment horizontal="left" vertical="top" wrapText="1"/>
    </xf>
    <xf numFmtId="0" fontId="5" fillId="33" borderId="48" xfId="0" applyFont="1" applyFill="1" applyBorder="1" applyAlignment="1">
      <alignment horizontal="left" vertical="top" wrapText="1"/>
    </xf>
    <xf numFmtId="0" fontId="5" fillId="33" borderId="49" xfId="0" applyFont="1" applyFill="1" applyBorder="1" applyAlignment="1">
      <alignment horizontal="left" vertical="top" wrapText="1"/>
    </xf>
    <xf numFmtId="0" fontId="4" fillId="35" borderId="50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left"/>
    </xf>
    <xf numFmtId="0" fontId="3" fillId="35" borderId="54" xfId="0" applyFont="1" applyFill="1" applyBorder="1" applyAlignment="1">
      <alignment horizontal="left"/>
    </xf>
    <xf numFmtId="0" fontId="3" fillId="35" borderId="55" xfId="0" applyFont="1" applyFill="1" applyBorder="1" applyAlignment="1">
      <alignment horizontal="left"/>
    </xf>
    <xf numFmtId="0" fontId="10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10" fillId="35" borderId="50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 wrapText="1"/>
    </xf>
    <xf numFmtId="0" fontId="4" fillId="35" borderId="52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showGridLines="0" showZeros="0" tabSelected="1" view="pageBreakPreview" zoomScaleSheetLayoutView="100" zoomScalePageLayoutView="0" workbookViewId="0" topLeftCell="A1">
      <selection activeCell="G16" sqref="G1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22.28125" style="13" bestFit="1" customWidth="1"/>
    <col min="16" max="16384" width="11.421875" style="13" customWidth="1"/>
  </cols>
  <sheetData>
    <row r="1" ht="15">
      <c r="A1" s="12" t="s">
        <v>11</v>
      </c>
    </row>
    <row r="2" ht="15">
      <c r="A2" s="12" t="s">
        <v>27</v>
      </c>
    </row>
    <row r="3" ht="15">
      <c r="A3" s="12"/>
    </row>
    <row r="4" spans="1:15" ht="15">
      <c r="A4" s="80" t="s">
        <v>33</v>
      </c>
      <c r="B4" s="100" t="s">
        <v>72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0" t="s">
        <v>70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3" t="s">
        <v>35</v>
      </c>
      <c r="B10" s="105" t="s">
        <v>36</v>
      </c>
      <c r="C10" s="98"/>
      <c r="D10" s="98"/>
      <c r="E10" s="98"/>
      <c r="F10" s="98"/>
      <c r="G10" s="98"/>
      <c r="H10" s="99"/>
      <c r="I10" s="105" t="s">
        <v>37</v>
      </c>
      <c r="J10" s="98"/>
      <c r="K10" s="99"/>
      <c r="L10" s="105" t="s">
        <v>40</v>
      </c>
      <c r="M10" s="111"/>
      <c r="N10" s="111"/>
      <c r="O10" s="112"/>
      <c r="P10" s="9"/>
      <c r="Q10" s="9"/>
    </row>
    <row r="11" spans="1:15" s="2" customFormat="1" ht="53.25" customHeight="1" thickBot="1">
      <c r="A11" s="10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>
        <v>1</v>
      </c>
      <c r="B12" s="16" t="s">
        <v>64</v>
      </c>
      <c r="C12" s="17" t="s">
        <v>65</v>
      </c>
      <c r="D12" s="17" t="s">
        <v>65</v>
      </c>
      <c r="E12" s="17" t="s">
        <v>65</v>
      </c>
      <c r="F12" s="17" t="s">
        <v>73</v>
      </c>
      <c r="G12" s="18" t="s">
        <v>65</v>
      </c>
      <c r="H12" s="18" t="s">
        <v>67</v>
      </c>
      <c r="I12" s="90">
        <v>758712</v>
      </c>
      <c r="J12" s="91">
        <v>758712</v>
      </c>
      <c r="K12" s="92">
        <v>645515.81</v>
      </c>
      <c r="L12" s="68">
        <v>125</v>
      </c>
      <c r="M12" s="69">
        <v>175</v>
      </c>
      <c r="N12" s="69">
        <v>175</v>
      </c>
      <c r="O12" s="29" t="s">
        <v>69</v>
      </c>
    </row>
    <row r="13" spans="1:15" s="2" customFormat="1" ht="24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>
        <v>25</v>
      </c>
      <c r="M13" s="71">
        <v>25</v>
      </c>
      <c r="N13" s="71">
        <v>25</v>
      </c>
      <c r="O13" s="93" t="s">
        <v>71</v>
      </c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97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</row>
    <row r="26" spans="1:14" s="2" customFormat="1" ht="32.25" customHeight="1" thickBot="1">
      <c r="A26" s="103" t="s">
        <v>45</v>
      </c>
      <c r="B26" s="106" t="s">
        <v>51</v>
      </c>
      <c r="C26" s="107"/>
      <c r="D26" s="108"/>
      <c r="E26" s="106" t="s">
        <v>46</v>
      </c>
      <c r="F26" s="107"/>
      <c r="G26" s="107"/>
      <c r="H26" s="107"/>
      <c r="I26" s="108"/>
      <c r="J26" s="106" t="s">
        <v>47</v>
      </c>
      <c r="K26" s="109"/>
      <c r="L26" s="109"/>
      <c r="M26" s="109"/>
      <c r="N26" s="110"/>
    </row>
    <row r="27" spans="1:14" s="2" customFormat="1" ht="53.25" customHeight="1" thickBot="1">
      <c r="A27" s="104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3">
        <v>1</v>
      </c>
      <c r="B28" s="42">
        <v>123</v>
      </c>
      <c r="C28" s="37">
        <v>2</v>
      </c>
      <c r="D28" s="43">
        <v>125</v>
      </c>
      <c r="E28" s="42"/>
      <c r="F28" s="37">
        <v>11</v>
      </c>
      <c r="G28" s="37">
        <v>93</v>
      </c>
      <c r="H28" s="37">
        <v>21</v>
      </c>
      <c r="I28" s="45">
        <f>SUM(E28:H28)</f>
        <v>125</v>
      </c>
      <c r="J28" s="50">
        <v>125</v>
      </c>
      <c r="K28" s="37">
        <v>0</v>
      </c>
      <c r="L28" s="51"/>
      <c r="M28" s="37">
        <v>0</v>
      </c>
      <c r="N28" s="43">
        <f>SUM(J28:M28)</f>
        <v>125</v>
      </c>
    </row>
    <row r="29" spans="1:14" s="2" customFormat="1" ht="12">
      <c r="A29" s="33">
        <v>2</v>
      </c>
      <c r="B29" s="42">
        <v>38</v>
      </c>
      <c r="C29" s="37">
        <v>12</v>
      </c>
      <c r="D29" s="43">
        <f>SUM(B29:C29)</f>
        <v>50</v>
      </c>
      <c r="E29" s="42"/>
      <c r="F29" s="37">
        <v>0</v>
      </c>
      <c r="G29" s="37">
        <v>50</v>
      </c>
      <c r="H29" s="37">
        <v>0</v>
      </c>
      <c r="I29" s="45">
        <f>SUM(E29:H29)</f>
        <v>50</v>
      </c>
      <c r="J29" s="50">
        <v>9</v>
      </c>
      <c r="K29" s="37"/>
      <c r="L29" s="51"/>
      <c r="M29" s="37">
        <v>41</v>
      </c>
      <c r="N29" s="43">
        <f>SUM(J29:M29)</f>
        <v>50</v>
      </c>
    </row>
    <row r="30" spans="1:14" s="2" customFormat="1" ht="12.75" thickBot="1">
      <c r="A30" s="33">
        <v>3</v>
      </c>
      <c r="B30" s="42">
        <v>16</v>
      </c>
      <c r="C30" s="37">
        <v>9</v>
      </c>
      <c r="D30" s="43">
        <v>25</v>
      </c>
      <c r="E30" s="42"/>
      <c r="F30" s="37">
        <v>4</v>
      </c>
      <c r="G30" s="37">
        <v>21</v>
      </c>
      <c r="H30" s="37"/>
      <c r="I30" s="45">
        <v>25</v>
      </c>
      <c r="J30" s="50">
        <v>8</v>
      </c>
      <c r="K30" s="37"/>
      <c r="L30" s="51"/>
      <c r="M30" s="37">
        <v>17</v>
      </c>
      <c r="N30" s="43">
        <v>25</v>
      </c>
    </row>
    <row r="31" spans="6:14" s="2" customFormat="1" ht="12">
      <c r="F31" s="8"/>
      <c r="M31" s="1"/>
      <c r="N31" s="1"/>
    </row>
    <row r="32" spans="1:15" s="2" customFormat="1" ht="12">
      <c r="A32" s="76" t="s">
        <v>14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="2" customFormat="1" ht="12.75" thickBot="1"/>
    <row r="34" spans="1:27" s="1" customFormat="1" ht="12">
      <c r="A34" s="86" t="s">
        <v>48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15" s="2" customFormat="1" ht="150" customHeight="1" thickBot="1">
      <c r="A35" s="94" t="s">
        <v>74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35" s="1" customFormat="1" ht="12.7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7" s="1" customFormat="1" ht="12">
      <c r="A37" s="87" t="s">
        <v>49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15" s="2" customFormat="1" ht="150" customHeight="1" thickBot="1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</sheetData>
  <sheetProtection/>
  <mergeCells count="13">
    <mergeCell ref="J26:N26"/>
    <mergeCell ref="B10:H10"/>
    <mergeCell ref="L10:O10"/>
    <mergeCell ref="A35:O35"/>
    <mergeCell ref="A38:O38"/>
    <mergeCell ref="A25:N25"/>
    <mergeCell ref="B4:O4"/>
    <mergeCell ref="B6:O6"/>
    <mergeCell ref="A10:A11"/>
    <mergeCell ref="A26:A27"/>
    <mergeCell ref="I10:K10"/>
    <mergeCell ref="B26:D26"/>
    <mergeCell ref="E26:I26"/>
  </mergeCells>
  <printOptions horizontalCentered="1"/>
  <pageMargins left="0" right="0" top="0.5905511811023623" bottom="0" header="0" footer="0"/>
  <pageSetup fitToHeight="10" horizontalDpi="600" verticalDpi="600" orientation="landscape" scale="66" r:id="rId1"/>
  <rowBreaks count="1" manualBreakCount="1">
    <brk id="31" max="14" man="1"/>
  </rowBreaks>
  <ignoredErrors>
    <ignoredError sqref="N28 I28:I29 N29 D29" formulaRange="1"/>
    <ignoredError sqref="B12:F12 G12:H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38"/>
  <sheetViews>
    <sheetView showGridLines="0" showZeros="0" view="pageBreakPreview" zoomScaleSheetLayoutView="100" zoomScalePageLayoutView="0" workbookViewId="0" topLeftCell="A1">
      <selection activeCell="A28" sqref="A28:N28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100" t="s">
        <v>63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3" t="s">
        <v>35</v>
      </c>
      <c r="B10" s="105" t="s">
        <v>36</v>
      </c>
      <c r="C10" s="98"/>
      <c r="D10" s="98"/>
      <c r="E10" s="98"/>
      <c r="F10" s="98"/>
      <c r="G10" s="98"/>
      <c r="H10" s="99"/>
      <c r="I10" s="105" t="s">
        <v>37</v>
      </c>
      <c r="J10" s="98"/>
      <c r="K10" s="99"/>
      <c r="L10" s="105" t="s">
        <v>40</v>
      </c>
      <c r="M10" s="111"/>
      <c r="N10" s="111"/>
      <c r="O10" s="112"/>
      <c r="P10" s="9"/>
      <c r="Q10" s="9"/>
    </row>
    <row r="11" spans="1:15" s="2" customFormat="1" ht="53.25" customHeight="1" thickBot="1">
      <c r="A11" s="10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>
        <v>1</v>
      </c>
      <c r="B12" s="16" t="s">
        <v>64</v>
      </c>
      <c r="C12" s="17" t="s">
        <v>65</v>
      </c>
      <c r="D12" s="17" t="s">
        <v>65</v>
      </c>
      <c r="E12" s="17" t="s">
        <v>65</v>
      </c>
      <c r="F12" s="17" t="s">
        <v>66</v>
      </c>
      <c r="G12" s="18" t="s">
        <v>65</v>
      </c>
      <c r="H12" s="18" t="s">
        <v>67</v>
      </c>
      <c r="I12" s="90">
        <v>3357254</v>
      </c>
      <c r="J12" s="91">
        <v>3357254</v>
      </c>
      <c r="K12" s="92">
        <v>669183.03</v>
      </c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97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</row>
    <row r="26" spans="1:14" s="2" customFormat="1" ht="32.25" customHeight="1" thickBot="1">
      <c r="A26" s="103" t="s">
        <v>45</v>
      </c>
      <c r="B26" s="106" t="s">
        <v>51</v>
      </c>
      <c r="C26" s="107"/>
      <c r="D26" s="108"/>
      <c r="E26" s="106" t="s">
        <v>46</v>
      </c>
      <c r="F26" s="107"/>
      <c r="G26" s="107"/>
      <c r="H26" s="107"/>
      <c r="I26" s="108"/>
      <c r="J26" s="106" t="s">
        <v>47</v>
      </c>
      <c r="K26" s="109"/>
      <c r="L26" s="109"/>
      <c r="M26" s="109"/>
      <c r="N26" s="110"/>
    </row>
    <row r="27" spans="1:14" s="2" customFormat="1" ht="53.25" customHeight="1" thickBot="1">
      <c r="A27" s="104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3">
        <v>1</v>
      </c>
      <c r="B28" s="42">
        <v>15</v>
      </c>
      <c r="C28" s="37">
        <v>173</v>
      </c>
      <c r="D28" s="43">
        <v>188</v>
      </c>
      <c r="E28" s="42"/>
      <c r="F28" s="37">
        <v>45</v>
      </c>
      <c r="G28" s="37">
        <v>55</v>
      </c>
      <c r="H28" s="37">
        <v>88</v>
      </c>
      <c r="I28" s="45">
        <v>188</v>
      </c>
      <c r="J28" s="50">
        <v>182</v>
      </c>
      <c r="K28" s="37"/>
      <c r="L28" s="51"/>
      <c r="M28" s="37">
        <v>6</v>
      </c>
      <c r="N28" s="43">
        <v>188</v>
      </c>
    </row>
    <row r="29" spans="1:14" s="2" customFormat="1" ht="12">
      <c r="A29" s="33"/>
      <c r="B29" s="42"/>
      <c r="C29" s="37"/>
      <c r="D29" s="43">
        <f>SUM(B29:C29)</f>
        <v>0</v>
      </c>
      <c r="E29" s="42"/>
      <c r="F29" s="37"/>
      <c r="G29" s="37"/>
      <c r="H29" s="37"/>
      <c r="I29" s="45">
        <f>SUM(E29:H29)</f>
        <v>0</v>
      </c>
      <c r="J29" s="50"/>
      <c r="K29" s="37"/>
      <c r="L29" s="51"/>
      <c r="M29" s="37"/>
      <c r="N29" s="43">
        <f>SUM(J29:M29)</f>
        <v>0</v>
      </c>
    </row>
    <row r="30" spans="1:14" s="2" customFormat="1" ht="12.75" thickBot="1">
      <c r="A30" s="33"/>
      <c r="B30" s="42"/>
      <c r="C30" s="37"/>
      <c r="D30" s="43">
        <f>SUM(B30:C30)</f>
        <v>0</v>
      </c>
      <c r="E30" s="42"/>
      <c r="F30" s="37"/>
      <c r="G30" s="37"/>
      <c r="H30" s="37"/>
      <c r="I30" s="45">
        <f>SUM(E30:H30)</f>
        <v>0</v>
      </c>
      <c r="J30" s="50"/>
      <c r="K30" s="37"/>
      <c r="L30" s="51"/>
      <c r="M30" s="37"/>
      <c r="N30" s="43">
        <f>SUM(J30:M30)</f>
        <v>0</v>
      </c>
    </row>
    <row r="31" spans="6:14" s="2" customFormat="1" ht="12">
      <c r="F31" s="8"/>
      <c r="M31" s="1"/>
      <c r="N31" s="1"/>
    </row>
    <row r="32" spans="1:15" s="2" customFormat="1" ht="12">
      <c r="A32" s="76" t="s">
        <v>14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="2" customFormat="1" ht="12.75" thickBot="1"/>
    <row r="34" spans="1:27" s="1" customFormat="1" ht="12">
      <c r="A34" s="86" t="s">
        <v>48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15" s="2" customFormat="1" ht="150" customHeight="1" thickBot="1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35" s="1" customFormat="1" ht="12.7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7" s="1" customFormat="1" ht="12">
      <c r="A37" s="87" t="s">
        <v>49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15" s="2" customFormat="1" ht="150" customHeight="1" thickBot="1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38:O38"/>
    <mergeCell ref="A25:N25"/>
    <mergeCell ref="A26:A27"/>
    <mergeCell ref="B26:D26"/>
    <mergeCell ref="E26:I26"/>
    <mergeCell ref="J26:N26"/>
    <mergeCell ref="A35:O35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31" max="14" man="1"/>
  </rowBreaks>
  <ignoredErrors>
    <ignoredError sqref="B12:H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2"/>
  <sheetViews>
    <sheetView showGridLines="0" showZeros="0" view="pageBreakPreview" zoomScaleSheetLayoutView="100" zoomScalePageLayoutView="0" workbookViewId="0" topLeftCell="A1">
      <selection activeCell="A28" sqref="A28:N3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100" t="s">
        <v>63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3" t="s">
        <v>35</v>
      </c>
      <c r="B10" s="105" t="s">
        <v>36</v>
      </c>
      <c r="C10" s="98"/>
      <c r="D10" s="98"/>
      <c r="E10" s="98"/>
      <c r="F10" s="98"/>
      <c r="G10" s="98"/>
      <c r="H10" s="99"/>
      <c r="I10" s="105" t="s">
        <v>37</v>
      </c>
      <c r="J10" s="98"/>
      <c r="K10" s="99"/>
      <c r="L10" s="105" t="s">
        <v>40</v>
      </c>
      <c r="M10" s="111"/>
      <c r="N10" s="111"/>
      <c r="O10" s="112"/>
      <c r="P10" s="9"/>
      <c r="Q10" s="9"/>
    </row>
    <row r="11" spans="1:15" s="2" customFormat="1" ht="53.25" customHeight="1" thickBot="1">
      <c r="A11" s="10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>
        <v>1</v>
      </c>
      <c r="B12" s="16" t="s">
        <v>64</v>
      </c>
      <c r="C12" s="17" t="s">
        <v>65</v>
      </c>
      <c r="D12" s="17" t="s">
        <v>65</v>
      </c>
      <c r="E12" s="17" t="s">
        <v>65</v>
      </c>
      <c r="F12" s="17" t="s">
        <v>66</v>
      </c>
      <c r="G12" s="18" t="s">
        <v>65</v>
      </c>
      <c r="H12" s="18" t="s">
        <v>67</v>
      </c>
      <c r="I12" s="90">
        <v>3357254</v>
      </c>
      <c r="J12" s="91">
        <v>3357254</v>
      </c>
      <c r="K12" s="92">
        <v>669183.03</v>
      </c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97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</row>
    <row r="26" spans="1:14" s="2" customFormat="1" ht="32.25" customHeight="1" thickBot="1">
      <c r="A26" s="103" t="s">
        <v>45</v>
      </c>
      <c r="B26" s="106" t="s">
        <v>51</v>
      </c>
      <c r="C26" s="107"/>
      <c r="D26" s="108"/>
      <c r="E26" s="106" t="s">
        <v>46</v>
      </c>
      <c r="F26" s="107"/>
      <c r="G26" s="107"/>
      <c r="H26" s="107"/>
      <c r="I26" s="108"/>
      <c r="J26" s="106" t="s">
        <v>47</v>
      </c>
      <c r="K26" s="109"/>
      <c r="L26" s="109"/>
      <c r="M26" s="109"/>
      <c r="N26" s="110"/>
    </row>
    <row r="27" spans="1:14" s="2" customFormat="1" ht="53.25" customHeight="1" thickBot="1">
      <c r="A27" s="104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>
        <v>1</v>
      </c>
      <c r="B28" s="40">
        <v>10</v>
      </c>
      <c r="C28" s="36">
        <v>18</v>
      </c>
      <c r="D28" s="41">
        <v>28</v>
      </c>
      <c r="E28" s="40"/>
      <c r="F28" s="36">
        <v>5</v>
      </c>
      <c r="G28" s="36">
        <v>15</v>
      </c>
      <c r="H28" s="36">
        <v>8</v>
      </c>
      <c r="I28" s="41">
        <v>28</v>
      </c>
      <c r="J28" s="48">
        <v>18</v>
      </c>
      <c r="K28" s="36"/>
      <c r="L28" s="49"/>
      <c r="M28" s="36">
        <v>10</v>
      </c>
      <c r="N28" s="41">
        <v>28</v>
      </c>
    </row>
    <row r="29" spans="1:14" s="2" customFormat="1" ht="12">
      <c r="A29" s="33">
        <v>2</v>
      </c>
      <c r="B29" s="42">
        <v>9</v>
      </c>
      <c r="C29" s="37">
        <v>3</v>
      </c>
      <c r="D29" s="43">
        <v>12</v>
      </c>
      <c r="E29" s="42"/>
      <c r="F29" s="37">
        <v>7</v>
      </c>
      <c r="G29" s="37">
        <v>3</v>
      </c>
      <c r="H29" s="37">
        <v>2</v>
      </c>
      <c r="I29" s="45">
        <v>12</v>
      </c>
      <c r="J29" s="50">
        <v>8</v>
      </c>
      <c r="K29" s="37"/>
      <c r="L29" s="51"/>
      <c r="M29" s="37">
        <v>4</v>
      </c>
      <c r="N29" s="43">
        <v>12</v>
      </c>
    </row>
    <row r="30" spans="1:14" s="2" customFormat="1" ht="12">
      <c r="A30" s="33">
        <v>3</v>
      </c>
      <c r="B30" s="42">
        <v>7</v>
      </c>
      <c r="C30" s="37">
        <v>4</v>
      </c>
      <c r="D30" s="43">
        <v>11</v>
      </c>
      <c r="E30" s="42"/>
      <c r="F30" s="37"/>
      <c r="G30" s="37">
        <v>11</v>
      </c>
      <c r="H30" s="37"/>
      <c r="I30" s="45">
        <v>11</v>
      </c>
      <c r="J30" s="50">
        <v>3</v>
      </c>
      <c r="K30" s="37"/>
      <c r="L30" s="51"/>
      <c r="M30" s="37">
        <v>8</v>
      </c>
      <c r="N30" s="43">
        <v>11</v>
      </c>
    </row>
    <row r="31" spans="1:14" s="2" customFormat="1" ht="12">
      <c r="A31" s="33">
        <v>4</v>
      </c>
      <c r="B31" s="42">
        <v>6</v>
      </c>
      <c r="C31" s="37">
        <v>5</v>
      </c>
      <c r="D31" s="43">
        <v>11</v>
      </c>
      <c r="E31" s="42"/>
      <c r="F31" s="37">
        <v>4</v>
      </c>
      <c r="G31" s="37">
        <v>4</v>
      </c>
      <c r="H31" s="37">
        <v>3</v>
      </c>
      <c r="I31" s="45">
        <v>11</v>
      </c>
      <c r="J31" s="50">
        <v>2</v>
      </c>
      <c r="K31" s="37"/>
      <c r="L31" s="51"/>
      <c r="M31" s="37">
        <v>9</v>
      </c>
      <c r="N31" s="43">
        <v>11</v>
      </c>
    </row>
    <row r="32" spans="1:14" s="2" customFormat="1" ht="12">
      <c r="A32" s="33"/>
      <c r="B32" s="42"/>
      <c r="C32" s="37"/>
      <c r="D32" s="43">
        <f>SUM(B32:C32)</f>
        <v>0</v>
      </c>
      <c r="E32" s="42"/>
      <c r="F32" s="37"/>
      <c r="G32" s="37"/>
      <c r="H32" s="37"/>
      <c r="I32" s="45">
        <f>SUM(E32:H32)</f>
        <v>0</v>
      </c>
      <c r="J32" s="50"/>
      <c r="K32" s="37"/>
      <c r="L32" s="51"/>
      <c r="M32" s="37"/>
      <c r="N32" s="43">
        <f>SUM(J32:M32)</f>
        <v>0</v>
      </c>
    </row>
    <row r="33" spans="1:14" s="2" customFormat="1" ht="12">
      <c r="A33" s="35"/>
      <c r="B33" s="44"/>
      <c r="C33" s="38"/>
      <c r="D33" s="45">
        <f>SUM(B33:C33)</f>
        <v>0</v>
      </c>
      <c r="E33" s="44"/>
      <c r="F33" s="38"/>
      <c r="G33" s="38"/>
      <c r="H33" s="38"/>
      <c r="I33" s="45">
        <f>SUM(E33:H33)</f>
        <v>0</v>
      </c>
      <c r="J33" s="52"/>
      <c r="K33" s="38"/>
      <c r="L33" s="53"/>
      <c r="M33" s="38"/>
      <c r="N33" s="45">
        <f>SUM(J33:M33)</f>
        <v>0</v>
      </c>
    </row>
    <row r="34" spans="1:14" s="2" customFormat="1" ht="12.75" thickBot="1">
      <c r="A34" s="34"/>
      <c r="B34" s="46"/>
      <c r="C34" s="39"/>
      <c r="D34" s="47">
        <f>SUM(B34:C34)</f>
        <v>0</v>
      </c>
      <c r="E34" s="46"/>
      <c r="F34" s="39"/>
      <c r="G34" s="39"/>
      <c r="H34" s="39"/>
      <c r="I34" s="47">
        <f>SUM(E34:H34)</f>
        <v>0</v>
      </c>
      <c r="J34" s="54"/>
      <c r="K34" s="39"/>
      <c r="L34" s="55"/>
      <c r="M34" s="39"/>
      <c r="N34" s="47">
        <f>SUM(J34:M34)</f>
        <v>0</v>
      </c>
    </row>
    <row r="35" spans="6:14" s="2" customFormat="1" ht="12">
      <c r="F35" s="8"/>
      <c r="M35" s="1"/>
      <c r="N35" s="1"/>
    </row>
    <row r="36" spans="1:15" s="2" customFormat="1" ht="12">
      <c r="A36" s="76" t="s">
        <v>14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="2" customFormat="1" ht="12.75" thickBot="1"/>
    <row r="38" spans="1:27" s="1" customFormat="1" ht="12">
      <c r="A38" s="86" t="s">
        <v>48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8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15" s="2" customFormat="1" ht="150" customHeight="1" thickBot="1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35" s="1" customFormat="1" ht="12.75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7" s="1" customFormat="1" ht="12">
      <c r="A41" s="87" t="s">
        <v>49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8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15" s="2" customFormat="1" ht="150" customHeight="1" thickBot="1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2:O42"/>
    <mergeCell ref="A25:N25"/>
    <mergeCell ref="A26:A27"/>
    <mergeCell ref="B26:D26"/>
    <mergeCell ref="E26:I26"/>
    <mergeCell ref="J26:N26"/>
    <mergeCell ref="A39:O39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35" max="14" man="1"/>
  </rowBreaks>
  <ignoredErrors>
    <ignoredError sqref="B12:H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3" t="s">
        <v>35</v>
      </c>
      <c r="B10" s="105" t="s">
        <v>36</v>
      </c>
      <c r="C10" s="98"/>
      <c r="D10" s="98"/>
      <c r="E10" s="98"/>
      <c r="F10" s="98"/>
      <c r="G10" s="98"/>
      <c r="H10" s="99"/>
      <c r="I10" s="105" t="s">
        <v>37</v>
      </c>
      <c r="J10" s="98"/>
      <c r="K10" s="99"/>
      <c r="L10" s="105" t="s">
        <v>40</v>
      </c>
      <c r="M10" s="111"/>
      <c r="N10" s="111"/>
      <c r="O10" s="112"/>
      <c r="P10" s="9"/>
      <c r="Q10" s="9"/>
    </row>
    <row r="11" spans="1:15" s="2" customFormat="1" ht="53.25" customHeight="1" thickBot="1">
      <c r="A11" s="10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97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</row>
    <row r="26" spans="1:14" s="2" customFormat="1" ht="32.25" customHeight="1" thickBot="1">
      <c r="A26" s="103" t="s">
        <v>45</v>
      </c>
      <c r="B26" s="106" t="s">
        <v>51</v>
      </c>
      <c r="C26" s="107"/>
      <c r="D26" s="108"/>
      <c r="E26" s="106" t="s">
        <v>46</v>
      </c>
      <c r="F26" s="107"/>
      <c r="G26" s="107"/>
      <c r="H26" s="107"/>
      <c r="I26" s="108"/>
      <c r="J26" s="106" t="s">
        <v>47</v>
      </c>
      <c r="K26" s="109"/>
      <c r="L26" s="109"/>
      <c r="M26" s="109"/>
      <c r="N26" s="110"/>
    </row>
    <row r="27" spans="1:14" s="2" customFormat="1" ht="53.25" customHeight="1" thickBot="1">
      <c r="A27" s="104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3" t="s">
        <v>35</v>
      </c>
      <c r="B10" s="105" t="s">
        <v>36</v>
      </c>
      <c r="C10" s="98"/>
      <c r="D10" s="98"/>
      <c r="E10" s="98"/>
      <c r="F10" s="98"/>
      <c r="G10" s="98"/>
      <c r="H10" s="99"/>
      <c r="I10" s="105" t="s">
        <v>37</v>
      </c>
      <c r="J10" s="98"/>
      <c r="K10" s="99"/>
      <c r="L10" s="105" t="s">
        <v>40</v>
      </c>
      <c r="M10" s="111"/>
      <c r="N10" s="111"/>
      <c r="O10" s="112"/>
      <c r="P10" s="9"/>
      <c r="Q10" s="9"/>
    </row>
    <row r="11" spans="1:15" s="2" customFormat="1" ht="53.25" customHeight="1" thickBot="1">
      <c r="A11" s="10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97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</row>
    <row r="26" spans="1:14" s="2" customFormat="1" ht="32.25" customHeight="1" thickBot="1">
      <c r="A26" s="103" t="s">
        <v>45</v>
      </c>
      <c r="B26" s="106" t="s">
        <v>51</v>
      </c>
      <c r="C26" s="107"/>
      <c r="D26" s="108"/>
      <c r="E26" s="106" t="s">
        <v>46</v>
      </c>
      <c r="F26" s="107"/>
      <c r="G26" s="107"/>
      <c r="H26" s="107"/>
      <c r="I26" s="108"/>
      <c r="J26" s="106" t="s">
        <v>47</v>
      </c>
      <c r="K26" s="109"/>
      <c r="L26" s="109"/>
      <c r="M26" s="109"/>
      <c r="N26" s="110"/>
    </row>
    <row r="27" spans="1:14" s="2" customFormat="1" ht="53.25" customHeight="1" thickBot="1">
      <c r="A27" s="104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3" t="s">
        <v>35</v>
      </c>
      <c r="B10" s="105" t="s">
        <v>36</v>
      </c>
      <c r="C10" s="98"/>
      <c r="D10" s="98"/>
      <c r="E10" s="98"/>
      <c r="F10" s="98"/>
      <c r="G10" s="98"/>
      <c r="H10" s="99"/>
      <c r="I10" s="105" t="s">
        <v>37</v>
      </c>
      <c r="J10" s="98"/>
      <c r="K10" s="99"/>
      <c r="L10" s="105" t="s">
        <v>40</v>
      </c>
      <c r="M10" s="111"/>
      <c r="N10" s="111"/>
      <c r="O10" s="112"/>
      <c r="P10" s="9"/>
      <c r="Q10" s="9"/>
    </row>
    <row r="11" spans="1:15" s="2" customFormat="1" ht="53.25" customHeight="1" thickBot="1">
      <c r="A11" s="10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97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</row>
    <row r="26" spans="1:14" s="2" customFormat="1" ht="32.25" customHeight="1" thickBot="1">
      <c r="A26" s="103" t="s">
        <v>45</v>
      </c>
      <c r="B26" s="106" t="s">
        <v>51</v>
      </c>
      <c r="C26" s="107"/>
      <c r="D26" s="108"/>
      <c r="E26" s="106" t="s">
        <v>46</v>
      </c>
      <c r="F26" s="107"/>
      <c r="G26" s="107"/>
      <c r="H26" s="107"/>
      <c r="I26" s="108"/>
      <c r="J26" s="106" t="s">
        <v>47</v>
      </c>
      <c r="K26" s="109"/>
      <c r="L26" s="109"/>
      <c r="M26" s="109"/>
      <c r="N26" s="110"/>
    </row>
    <row r="27" spans="1:14" s="2" customFormat="1" ht="53.25" customHeight="1" thickBot="1">
      <c r="A27" s="104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7">
      <selection activeCell="G40" sqref="G4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3" t="s">
        <v>35</v>
      </c>
      <c r="B10" s="105" t="s">
        <v>36</v>
      </c>
      <c r="C10" s="98"/>
      <c r="D10" s="98"/>
      <c r="E10" s="98"/>
      <c r="F10" s="98"/>
      <c r="G10" s="98"/>
      <c r="H10" s="99"/>
      <c r="I10" s="105" t="s">
        <v>37</v>
      </c>
      <c r="J10" s="98"/>
      <c r="K10" s="99"/>
      <c r="L10" s="105" t="s">
        <v>40</v>
      </c>
      <c r="M10" s="111"/>
      <c r="N10" s="111"/>
      <c r="O10" s="112"/>
      <c r="P10" s="9"/>
      <c r="Q10" s="9"/>
    </row>
    <row r="11" spans="1:15" s="2" customFormat="1" ht="53.25" customHeight="1" thickBot="1">
      <c r="A11" s="10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97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9"/>
    </row>
    <row r="26" spans="1:12" s="2" customFormat="1" ht="32.25" customHeight="1" thickBot="1">
      <c r="A26" s="103" t="s">
        <v>45</v>
      </c>
      <c r="B26" s="106" t="s">
        <v>51</v>
      </c>
      <c r="C26" s="107"/>
      <c r="D26" s="108"/>
      <c r="E26" s="106" t="s">
        <v>46</v>
      </c>
      <c r="F26" s="113"/>
      <c r="G26" s="114"/>
      <c r="H26" s="106" t="s">
        <v>47</v>
      </c>
      <c r="I26" s="113"/>
      <c r="J26" s="113"/>
      <c r="K26" s="113"/>
      <c r="L26" s="114"/>
    </row>
    <row r="27" spans="1:12" s="2" customFormat="1" ht="53.25" customHeight="1" thickBot="1">
      <c r="A27" s="104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43">
        <f aca="true" t="shared" si="1" ref="G29:G40">SUM(E29:F29)</f>
        <v>0</v>
      </c>
      <c r="H29" s="50"/>
      <c r="I29" s="37"/>
      <c r="J29" s="51"/>
      <c r="K29" s="37"/>
      <c r="L29" s="43">
        <f aca="true" t="shared" si="2" ref="L29:L40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</sheetData>
  <sheetProtection/>
  <mergeCells count="13">
    <mergeCell ref="A25:L25"/>
    <mergeCell ref="B4:O4"/>
    <mergeCell ref="B6:O6"/>
    <mergeCell ref="A10:A11"/>
    <mergeCell ref="B10:H10"/>
    <mergeCell ref="I10:K10"/>
    <mergeCell ref="L10:O10"/>
    <mergeCell ref="A48:O48"/>
    <mergeCell ref="A26:A27"/>
    <mergeCell ref="B26:D26"/>
    <mergeCell ref="A45:O45"/>
    <mergeCell ref="E26:G26"/>
    <mergeCell ref="H26:L26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G39" sqref="G39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3" t="s">
        <v>35</v>
      </c>
      <c r="B10" s="105" t="s">
        <v>36</v>
      </c>
      <c r="C10" s="98"/>
      <c r="D10" s="98"/>
      <c r="E10" s="98"/>
      <c r="F10" s="98"/>
      <c r="G10" s="98"/>
      <c r="H10" s="99"/>
      <c r="I10" s="105" t="s">
        <v>37</v>
      </c>
      <c r="J10" s="98"/>
      <c r="K10" s="99"/>
      <c r="L10" s="105" t="s">
        <v>40</v>
      </c>
      <c r="M10" s="111"/>
      <c r="N10" s="111"/>
      <c r="O10" s="112"/>
      <c r="P10" s="9"/>
      <c r="Q10" s="9"/>
    </row>
    <row r="11" spans="1:15" s="2" customFormat="1" ht="53.25" customHeight="1" thickBot="1">
      <c r="A11" s="10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97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9"/>
      <c r="M25" s="88"/>
      <c r="N25" s="88"/>
    </row>
    <row r="26" spans="1:14" s="2" customFormat="1" ht="32.25" customHeight="1" thickBot="1">
      <c r="A26" s="103" t="s">
        <v>45</v>
      </c>
      <c r="B26" s="106" t="s">
        <v>51</v>
      </c>
      <c r="C26" s="107"/>
      <c r="D26" s="108"/>
      <c r="E26" s="106" t="s">
        <v>46</v>
      </c>
      <c r="F26" s="113"/>
      <c r="G26" s="113"/>
      <c r="H26" s="106" t="s">
        <v>47</v>
      </c>
      <c r="I26" s="113"/>
      <c r="J26" s="113"/>
      <c r="K26" s="113"/>
      <c r="L26" s="114"/>
      <c r="M26" s="88"/>
      <c r="N26" s="88"/>
    </row>
    <row r="27" spans="1:12" s="2" customFormat="1" ht="53.25" customHeight="1" thickBot="1">
      <c r="A27" s="104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</sheetData>
  <sheetProtection/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3" t="s">
        <v>35</v>
      </c>
      <c r="B10" s="105" t="s">
        <v>36</v>
      </c>
      <c r="C10" s="98"/>
      <c r="D10" s="98"/>
      <c r="E10" s="98"/>
      <c r="F10" s="98"/>
      <c r="G10" s="98"/>
      <c r="H10" s="99"/>
      <c r="I10" s="105" t="s">
        <v>37</v>
      </c>
      <c r="J10" s="98"/>
      <c r="K10" s="99"/>
      <c r="L10" s="105" t="s">
        <v>40</v>
      </c>
      <c r="M10" s="111"/>
      <c r="N10" s="111"/>
      <c r="O10" s="112"/>
      <c r="P10" s="9"/>
      <c r="Q10" s="9"/>
    </row>
    <row r="11" spans="1:15" s="2" customFormat="1" ht="53.25" customHeight="1" thickBot="1">
      <c r="A11" s="10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97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</row>
    <row r="26" spans="1:14" s="2" customFormat="1" ht="32.25" customHeight="1" thickBot="1">
      <c r="A26" s="103" t="s">
        <v>45</v>
      </c>
      <c r="B26" s="106" t="s">
        <v>51</v>
      </c>
      <c r="C26" s="107"/>
      <c r="D26" s="108"/>
      <c r="E26" s="106" t="s">
        <v>46</v>
      </c>
      <c r="F26" s="107"/>
      <c r="G26" s="107"/>
      <c r="H26" s="107"/>
      <c r="I26" s="108"/>
      <c r="J26" s="106" t="s">
        <v>47</v>
      </c>
      <c r="K26" s="109"/>
      <c r="L26" s="109"/>
      <c r="M26" s="109"/>
      <c r="N26" s="110"/>
    </row>
    <row r="27" spans="1:14" s="2" customFormat="1" ht="53.25" customHeight="1" thickBot="1">
      <c r="A27" s="104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Coordinador Tecnico</cp:lastModifiedBy>
  <cp:lastPrinted>2014-02-10T20:10:05Z</cp:lastPrinted>
  <dcterms:created xsi:type="dcterms:W3CDTF">2014-01-22T14:40:17Z</dcterms:created>
  <dcterms:modified xsi:type="dcterms:W3CDTF">2017-01-12T18:23:51Z</dcterms:modified>
  <cp:category/>
  <cp:version/>
  <cp:contentType/>
  <cp:contentStatus/>
</cp:coreProperties>
</file>