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460" windowWidth="15900" windowHeight="9045" activeTab="0"/>
  </bookViews>
  <sheets>
    <sheet name="doc304" sheetId="1" r:id="rId1"/>
  </sheets>
  <definedNames>
    <definedName name="_xlnm.Print_Area" localSheetId="0">'doc304'!$B$6:$Y$38</definedName>
  </definedNames>
  <calcPr fullCalcOnLoad="1"/>
</workbook>
</file>

<file path=xl/sharedStrings.xml><?xml version="1.0" encoding="utf-8"?>
<sst xmlns="http://schemas.openxmlformats.org/spreadsheetml/2006/main" count="32" uniqueCount="32">
  <si>
    <t>Presione aquí para descargar en formato Excel</t>
  </si>
  <si>
    <t>.</t>
  </si>
  <si>
    <t>Millones de quetzales</t>
  </si>
  <si>
    <t>Descripción</t>
  </si>
  <si>
    <t>11 - INGRESOS CORRIENTES</t>
  </si>
  <si>
    <t>13 - VENTA DE ACCIONES Y PARTICIPACIONES</t>
  </si>
  <si>
    <t>16 - OTROS RECURSOS DEL TESORO</t>
  </si>
  <si>
    <t>17 - INGRESOS DERIVADOS DE LA EXTINCIÓN DE DOMINIO</t>
  </si>
  <si>
    <t>18 - DISMINUCIÓN DE CAJA Y BANCOS DE INGRESOS DERIVADOS POR EXTINCIÓN DE DOMINIO</t>
  </si>
  <si>
    <t>21 - INGRESOS TRIBUTARIOS IVA PAZ</t>
  </si>
  <si>
    <t>22 - INGRESOS ORDINARIOS DE APORTE CONSTITUCIONAL</t>
  </si>
  <si>
    <t>31 - INGRESOS PROPIOS</t>
  </si>
  <si>
    <t>41 - COLOCACIONES INTERNAS</t>
  </si>
  <si>
    <t>43 - DISMINUCION DE CAJA Y BANCOS DE COLOCACIONES INTERNAS</t>
  </si>
  <si>
    <t>51 - COLOCACIONES EXTERNAS</t>
  </si>
  <si>
    <t>53 - DISMINUCIÓN DE CAJA Y BANCOS DE COLOCACIONES EXTERNAS</t>
  </si>
  <si>
    <t>54 - DISMINUCION DE CAJA Y BANCOS DE PRESTAMOS EXTERNOS</t>
  </si>
  <si>
    <t>61 - DONACIONES EXTERNAS</t>
  </si>
  <si>
    <t>62 - DISMINUCION DE CAJA Y BANCOS DE DONACIONES EXTERNAS</t>
  </si>
  <si>
    <t>71 - DONACIONES INTERNAS</t>
  </si>
  <si>
    <t>Ejecución del Presupuesto según Fuente de Financiamiento</t>
  </si>
  <si>
    <t>15 - INGRESOS POR CONCESIÓN</t>
  </si>
  <si>
    <t>Total</t>
  </si>
  <si>
    <t>12 - DISMINUCION DE CAJA Y BANCOS DE RECURSOS DEL TESORO</t>
  </si>
  <si>
    <t>19 - CANJE DE DEUDA</t>
  </si>
  <si>
    <t>29 - OTROS RECURSOS DEL TESORO CON AFECTACION ESPECIFICA</t>
  </si>
  <si>
    <t>32 - DISMINUCION  DE CAJA Y BANCOS DE INGRESOS PROPIOS</t>
  </si>
  <si>
    <t>33 -VENTA DE ACTIVOS PROPIOS</t>
  </si>
  <si>
    <t>52 - PRESTAMOS EXTERNOS</t>
  </si>
  <si>
    <t>72 - DISMINUCION DE CAJA Y BANCOS DE DONACIONES INTERNAS</t>
  </si>
  <si>
    <t>2005 - 2024</t>
  </si>
  <si>
    <t>Cifras preliminares al 31 de marzo del 2024</t>
  </si>
</sst>
</file>

<file path=xl/styles.xml><?xml version="1.0" encoding="utf-8"?>
<styleSheet xmlns="http://schemas.openxmlformats.org/spreadsheetml/2006/main">
  <numFmts count="1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[$€]* #,##0.00_);_([$€]* \(#,##0.00\);_([$€]* &quot;-&quot;??_);_(@_)"/>
    <numFmt numFmtId="174" formatCode="#,##0.0_);\(#,##0.0\)"/>
  </numFmts>
  <fonts count="62">
    <font>
      <sz val="10"/>
      <name val="CG Time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9"/>
      <name val="Times New Roman"/>
      <family val="1"/>
    </font>
    <font>
      <b/>
      <i/>
      <u val="single"/>
      <sz val="12"/>
      <color indexed="9"/>
      <name val="Times New Roman"/>
      <family val="1"/>
    </font>
    <font>
      <b/>
      <sz val="36"/>
      <color indexed="8"/>
      <name val="Times New Roman"/>
      <family val="1"/>
    </font>
    <font>
      <b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8"/>
      <color theme="0"/>
      <name val="Times New Roman"/>
      <family val="1"/>
    </font>
    <font>
      <b/>
      <i/>
      <u val="single"/>
      <sz val="12"/>
      <color theme="0"/>
      <name val="Times New Roman"/>
      <family val="1"/>
    </font>
    <font>
      <b/>
      <sz val="36"/>
      <color theme="1"/>
      <name val="Times New Roman"/>
      <family val="1"/>
    </font>
    <font>
      <b/>
      <sz val="24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8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7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3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3" fillId="0" borderId="0">
      <alignment vertical="top"/>
      <protection/>
    </xf>
    <xf numFmtId="0" fontId="33" fillId="0" borderId="0">
      <alignment/>
      <protection/>
    </xf>
    <xf numFmtId="0" fontId="3" fillId="0" borderId="0">
      <alignment vertical="top"/>
      <protection/>
    </xf>
    <xf numFmtId="0" fontId="33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51" fillId="0" borderId="0" xfId="65" applyFont="1" applyAlignment="1">
      <alignment horizontal="centerContinuous" vertical="center"/>
      <protection/>
    </xf>
    <xf numFmtId="0" fontId="44" fillId="0" borderId="0" xfId="65" applyFont="1" applyAlignment="1">
      <alignment vertical="center"/>
      <protection/>
    </xf>
    <xf numFmtId="0" fontId="52" fillId="0" borderId="0" xfId="65" applyFont="1" applyBorder="1" applyAlignment="1">
      <alignment horizontal="center" vertical="center" wrapText="1"/>
      <protection/>
    </xf>
    <xf numFmtId="172" fontId="52" fillId="0" borderId="0" xfId="65" applyNumberFormat="1" applyFont="1" applyBorder="1" applyAlignment="1">
      <alignment horizontal="right" vertical="center"/>
      <protection/>
    </xf>
    <xf numFmtId="172" fontId="44" fillId="0" borderId="0" xfId="65" applyNumberFormat="1" applyFont="1" applyBorder="1" applyAlignment="1">
      <alignment horizontal="center" vertical="center"/>
      <protection/>
    </xf>
    <xf numFmtId="172" fontId="44" fillId="0" borderId="0" xfId="65" applyNumberFormat="1" applyFont="1" applyBorder="1" applyAlignment="1">
      <alignment vertical="center"/>
      <protection/>
    </xf>
    <xf numFmtId="172" fontId="44" fillId="0" borderId="0" xfId="65" applyNumberFormat="1" applyFont="1" applyAlignment="1">
      <alignment vertical="center"/>
      <protection/>
    </xf>
    <xf numFmtId="0" fontId="44" fillId="0" borderId="0" xfId="65" applyFont="1" applyBorder="1" applyAlignment="1">
      <alignment vertical="center"/>
      <protection/>
    </xf>
    <xf numFmtId="172" fontId="52" fillId="0" borderId="0" xfId="65" applyNumberFormat="1" applyFont="1" applyBorder="1" applyAlignment="1">
      <alignment horizontal="center" vertical="center"/>
      <protection/>
    </xf>
    <xf numFmtId="172" fontId="53" fillId="0" borderId="0" xfId="65" applyNumberFormat="1" applyFont="1" applyBorder="1" applyAlignment="1">
      <alignment horizontal="center"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174" fontId="44" fillId="0" borderId="0" xfId="53" applyNumberFormat="1" applyFont="1" applyBorder="1" applyAlignment="1">
      <alignment vertical="center"/>
    </xf>
    <xf numFmtId="0" fontId="44" fillId="0" borderId="0" xfId="62" applyFont="1" applyBorder="1" applyAlignment="1">
      <alignment vertical="center" wrapText="1"/>
      <protection/>
    </xf>
    <xf numFmtId="0" fontId="44" fillId="33" borderId="0" xfId="62" applyFont="1" applyFill="1" applyBorder="1" applyAlignment="1">
      <alignment vertical="center" wrapText="1"/>
      <protection/>
    </xf>
    <xf numFmtId="174" fontId="44" fillId="33" borderId="0" xfId="53" applyNumberFormat="1" applyFont="1" applyFill="1" applyBorder="1" applyAlignment="1">
      <alignment vertical="center"/>
    </xf>
    <xf numFmtId="0" fontId="44" fillId="34" borderId="0" xfId="62" applyFont="1" applyFill="1" applyBorder="1" applyAlignment="1">
      <alignment vertical="center" wrapText="1"/>
      <protection/>
    </xf>
    <xf numFmtId="174" fontId="44" fillId="34" borderId="0" xfId="53" applyNumberFormat="1" applyFont="1" applyFill="1" applyBorder="1" applyAlignment="1">
      <alignment vertical="center"/>
    </xf>
    <xf numFmtId="0" fontId="52" fillId="2" borderId="0" xfId="62" applyFont="1" applyFill="1" applyBorder="1" applyAlignment="1">
      <alignment horizontal="center" vertical="center"/>
      <protection/>
    </xf>
    <xf numFmtId="174" fontId="52" fillId="2" borderId="0" xfId="53" applyNumberFormat="1" applyFont="1" applyFill="1" applyBorder="1" applyAlignment="1">
      <alignment vertical="center"/>
    </xf>
    <xf numFmtId="0" fontId="55" fillId="35" borderId="10" xfId="65" applyFont="1" applyFill="1" applyBorder="1" applyAlignment="1">
      <alignment horizontal="center" vertical="center" wrapText="1"/>
      <protection/>
    </xf>
    <xf numFmtId="0" fontId="55" fillId="35" borderId="10" xfId="65" applyFont="1" applyFill="1" applyBorder="1" applyAlignment="1">
      <alignment horizontal="center" vertical="center"/>
      <protection/>
    </xf>
    <xf numFmtId="0" fontId="54" fillId="36" borderId="11" xfId="65" applyFont="1" applyFill="1" applyBorder="1" applyAlignment="1">
      <alignment horizontal="center" vertical="center" wrapText="1"/>
      <protection/>
    </xf>
    <xf numFmtId="0" fontId="54" fillId="36" borderId="11" xfId="65" applyFont="1" applyFill="1" applyBorder="1" applyAlignment="1">
      <alignment horizontal="center" vertical="center"/>
      <protection/>
    </xf>
    <xf numFmtId="0" fontId="54" fillId="36" borderId="0" xfId="65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vertical="center"/>
    </xf>
    <xf numFmtId="0" fontId="44" fillId="33" borderId="12" xfId="62" applyFont="1" applyFill="1" applyBorder="1" applyAlignment="1">
      <alignment vertical="center" wrapText="1"/>
      <protection/>
    </xf>
    <xf numFmtId="174" fontId="44" fillId="33" borderId="12" xfId="53" applyNumberFormat="1" applyFont="1" applyFill="1" applyBorder="1" applyAlignment="1">
      <alignment vertical="center"/>
    </xf>
    <xf numFmtId="0" fontId="4" fillId="0" borderId="0" xfId="65" applyFont="1" applyFill="1" applyBorder="1" applyAlignment="1">
      <alignment vertical="center"/>
      <protection/>
    </xf>
    <xf numFmtId="0" fontId="57" fillId="0" borderId="0" xfId="65" applyFont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59" fillId="0" borderId="0" xfId="65" applyFont="1" applyAlignment="1">
      <alignment horizontal="center" vertical="center"/>
      <protection/>
    </xf>
    <xf numFmtId="0" fontId="60" fillId="0" borderId="0" xfId="65" applyFont="1" applyAlignment="1">
      <alignment horizontal="center" vertical="center"/>
      <protection/>
    </xf>
    <xf numFmtId="0" fontId="61" fillId="0" borderId="12" xfId="65" applyFont="1" applyBorder="1" applyAlignment="1">
      <alignment horizontal="center" vertic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[0] 2" xfId="51"/>
    <cellStyle name="Millares 16" xfId="52"/>
    <cellStyle name="Millares 2" xfId="53"/>
    <cellStyle name="Millares 3" xfId="54"/>
    <cellStyle name="Millares 38" xfId="55"/>
    <cellStyle name="Millares 41" xfId="56"/>
    <cellStyle name="Currency" xfId="57"/>
    <cellStyle name="Currency [0]" xfId="58"/>
    <cellStyle name="Neutral" xfId="59"/>
    <cellStyle name="Normal 11" xfId="60"/>
    <cellStyle name="Normal 111" xfId="61"/>
    <cellStyle name="Normal 2" xfId="62"/>
    <cellStyle name="Normal 2 4" xfId="63"/>
    <cellStyle name="Normal 24 3" xfId="64"/>
    <cellStyle name="Normal 3" xfId="65"/>
    <cellStyle name="Normal 31" xfId="66"/>
    <cellStyle name="Normal 4" xfId="67"/>
    <cellStyle name="Normal 45" xfId="68"/>
    <cellStyle name="Normal 6 10" xfId="69"/>
    <cellStyle name="Normal 8" xfId="70"/>
    <cellStyle name="Notas" xfId="71"/>
    <cellStyle name="Percent" xfId="72"/>
    <cellStyle name="Porcentaje 11" xfId="73"/>
    <cellStyle name="Porcentaje 2" xfId="74"/>
    <cellStyle name="Porcentaje 3" xfId="75"/>
    <cellStyle name="Porcentual 3 2" xfId="76"/>
    <cellStyle name="Porcentual 4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6:AM60"/>
  <sheetViews>
    <sheetView showGridLines="0" tabSelected="1" view="pageBreakPreview" zoomScale="55" zoomScaleSheetLayoutView="55" zoomScalePageLayoutView="0" workbookViewId="0" topLeftCell="A1">
      <selection activeCell="C8" sqref="C8:W8"/>
    </sheetView>
  </sheetViews>
  <sheetFormatPr defaultColWidth="12" defaultRowHeight="12.75"/>
  <cols>
    <col min="1" max="1" width="4.33203125" style="2" customWidth="1"/>
    <col min="2" max="2" width="2.83203125" style="2" customWidth="1"/>
    <col min="3" max="3" width="90.66015625" style="2" customWidth="1"/>
    <col min="4" max="6" width="14.5" style="2" bestFit="1" customWidth="1"/>
    <col min="7" max="10" width="15" style="2" bestFit="1" customWidth="1"/>
    <col min="11" max="11" width="15.16015625" style="2" bestFit="1" customWidth="1"/>
    <col min="12" max="12" width="15" style="2" bestFit="1" customWidth="1"/>
    <col min="13" max="13" width="14.5" style="2" bestFit="1" customWidth="1"/>
    <col min="14" max="15" width="15" style="2" bestFit="1" customWidth="1"/>
    <col min="16" max="16" width="14.5" style="2" bestFit="1" customWidth="1"/>
    <col min="17" max="17" width="15" style="2" bestFit="1" customWidth="1"/>
    <col min="18" max="23" width="15" style="2" customWidth="1"/>
    <col min="24" max="24" width="7.83203125" style="2" customWidth="1"/>
    <col min="25" max="25" width="3.16015625" style="2" customWidth="1"/>
    <col min="26" max="16384" width="12" style="2" customWidth="1"/>
  </cols>
  <sheetData>
    <row r="6" spans="3:24" ht="45">
      <c r="C6" s="29" t="s">
        <v>20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"/>
    </row>
    <row r="7" spans="3:24" ht="30">
      <c r="C7" s="30" t="s">
        <v>31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"/>
    </row>
    <row r="8" spans="3:24" ht="29.25" customHeight="1">
      <c r="C8" s="31" t="s">
        <v>30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1"/>
    </row>
    <row r="9" spans="3:24" ht="31.5" customHeight="1" thickBot="1">
      <c r="C9" s="33" t="s">
        <v>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"/>
    </row>
    <row r="10" spans="3:25" ht="49.5" customHeight="1" thickBot="1">
      <c r="C10" s="20" t="s">
        <v>3</v>
      </c>
      <c r="D10" s="21">
        <v>2005</v>
      </c>
      <c r="E10" s="21">
        <f>+D10+1</f>
        <v>2006</v>
      </c>
      <c r="F10" s="21">
        <f aca="true" t="shared" si="0" ref="F10:W10">+E10+1</f>
        <v>2007</v>
      </c>
      <c r="G10" s="21">
        <f t="shared" si="0"/>
        <v>2008</v>
      </c>
      <c r="H10" s="21">
        <f t="shared" si="0"/>
        <v>2009</v>
      </c>
      <c r="I10" s="21">
        <f t="shared" si="0"/>
        <v>2010</v>
      </c>
      <c r="J10" s="21">
        <f t="shared" si="0"/>
        <v>2011</v>
      </c>
      <c r="K10" s="21">
        <f t="shared" si="0"/>
        <v>2012</v>
      </c>
      <c r="L10" s="21">
        <f t="shared" si="0"/>
        <v>2013</v>
      </c>
      <c r="M10" s="21">
        <f t="shared" si="0"/>
        <v>2014</v>
      </c>
      <c r="N10" s="21">
        <f t="shared" si="0"/>
        <v>2015</v>
      </c>
      <c r="O10" s="21">
        <f t="shared" si="0"/>
        <v>2016</v>
      </c>
      <c r="P10" s="21">
        <f t="shared" si="0"/>
        <v>2017</v>
      </c>
      <c r="Q10" s="21">
        <f t="shared" si="0"/>
        <v>2018</v>
      </c>
      <c r="R10" s="21">
        <f t="shared" si="0"/>
        <v>2019</v>
      </c>
      <c r="S10" s="21">
        <f t="shared" si="0"/>
        <v>2020</v>
      </c>
      <c r="T10" s="21">
        <f t="shared" si="0"/>
        <v>2021</v>
      </c>
      <c r="U10" s="21">
        <f t="shared" si="0"/>
        <v>2022</v>
      </c>
      <c r="V10" s="21">
        <f t="shared" si="0"/>
        <v>2023</v>
      </c>
      <c r="W10" s="21">
        <f t="shared" si="0"/>
        <v>2024</v>
      </c>
      <c r="X10" s="11"/>
      <c r="Y10" s="3"/>
    </row>
    <row r="11" spans="3:25" ht="5.25" customHeight="1"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11"/>
      <c r="Y11" s="3"/>
    </row>
    <row r="12" spans="3:25" ht="21" customHeight="1">
      <c r="C12" s="18" t="s">
        <v>22</v>
      </c>
      <c r="D12" s="19">
        <v>30888.143264690007</v>
      </c>
      <c r="E12" s="19">
        <v>36453.6257403</v>
      </c>
      <c r="F12" s="19">
        <v>39548.19697506999</v>
      </c>
      <c r="G12" s="19">
        <v>42661.502385030006</v>
      </c>
      <c r="H12" s="19">
        <v>45864.27680538</v>
      </c>
      <c r="I12" s="19">
        <v>50436.214762589996</v>
      </c>
      <c r="J12" s="19">
        <v>55617.208081380006</v>
      </c>
      <c r="K12" s="19">
        <v>57721.981146</v>
      </c>
      <c r="L12" s="19">
        <v>60533.86956966999</v>
      </c>
      <c r="M12" s="19">
        <v>63162.599777089985</v>
      </c>
      <c r="N12" s="19">
        <v>62500.309041420005</v>
      </c>
      <c r="O12" s="19">
        <v>65694.0974633</v>
      </c>
      <c r="P12" s="19">
        <v>71217.59148074</v>
      </c>
      <c r="Q12" s="19">
        <v>75277.02440683</v>
      </c>
      <c r="R12" s="19">
        <v>82839.03776372001</v>
      </c>
      <c r="S12" s="19">
        <v>96625.4356206</v>
      </c>
      <c r="T12" s="19">
        <v>93005.69804312002</v>
      </c>
      <c r="U12" s="19">
        <v>108593.09914239</v>
      </c>
      <c r="V12" s="19">
        <v>115032.01594356</v>
      </c>
      <c r="W12" s="19">
        <v>24053.212491450002</v>
      </c>
      <c r="X12" s="9"/>
      <c r="Y12" s="4"/>
    </row>
    <row r="13" spans="3:25" ht="33.75" customHeight="1">
      <c r="C13" s="13" t="s">
        <v>4</v>
      </c>
      <c r="D13" s="12">
        <v>16085.52087948</v>
      </c>
      <c r="E13" s="12">
        <v>17319.87404495</v>
      </c>
      <c r="F13" s="12">
        <v>21880.47837779</v>
      </c>
      <c r="G13" s="12">
        <v>22457.76520895</v>
      </c>
      <c r="H13" s="12">
        <v>23165.405875189997</v>
      </c>
      <c r="I13" s="12">
        <v>25006.84175738</v>
      </c>
      <c r="J13" s="12">
        <v>29437.72324306</v>
      </c>
      <c r="K13" s="12">
        <v>29508.09858807</v>
      </c>
      <c r="L13" s="12">
        <v>33439.76404129</v>
      </c>
      <c r="M13" s="12">
        <v>34872.26453885</v>
      </c>
      <c r="N13" s="12">
        <v>36505.57408286</v>
      </c>
      <c r="O13" s="12">
        <v>38073.47956686</v>
      </c>
      <c r="P13" s="12">
        <v>41026.25811157</v>
      </c>
      <c r="Q13" s="12">
        <v>44914.01680701</v>
      </c>
      <c r="R13" s="12">
        <v>46722.67138359</v>
      </c>
      <c r="S13" s="12">
        <v>44169.107431100005</v>
      </c>
      <c r="T13" s="12">
        <v>45646.59092224</v>
      </c>
      <c r="U13" s="12">
        <v>53558.01138325</v>
      </c>
      <c r="V13" s="12">
        <v>58557.00176727</v>
      </c>
      <c r="W13" s="12">
        <v>16731.55208178</v>
      </c>
      <c r="X13" s="5"/>
      <c r="Y13" s="4"/>
    </row>
    <row r="14" spans="3:39" ht="33.75" customHeight="1">
      <c r="C14" s="14" t="s">
        <v>23</v>
      </c>
      <c r="D14" s="15">
        <v>50.80004438</v>
      </c>
      <c r="E14" s="15">
        <v>1321.8657759100001</v>
      </c>
      <c r="F14" s="15">
        <v>298.97944277</v>
      </c>
      <c r="G14" s="15">
        <v>3267.35006385</v>
      </c>
      <c r="H14" s="15">
        <v>1297.69470576</v>
      </c>
      <c r="I14" s="15">
        <v>593.3087904600001</v>
      </c>
      <c r="J14" s="15">
        <v>74.8788453</v>
      </c>
      <c r="K14" s="15">
        <v>233.72526449</v>
      </c>
      <c r="L14" s="15">
        <v>1.78784673</v>
      </c>
      <c r="M14" s="15">
        <v>102.58962960000001</v>
      </c>
      <c r="N14" s="15">
        <v>9.07326313</v>
      </c>
      <c r="O14" s="15">
        <v>2.08910069</v>
      </c>
      <c r="P14" s="15">
        <v>1080.5470348</v>
      </c>
      <c r="Q14" s="15">
        <v>392.25477508999995</v>
      </c>
      <c r="R14" s="15">
        <v>11.09160617</v>
      </c>
      <c r="S14" s="15">
        <v>0.29097848</v>
      </c>
      <c r="T14" s="15">
        <v>1234.87632583</v>
      </c>
      <c r="U14" s="15">
        <v>12106.128483170001</v>
      </c>
      <c r="V14" s="15">
        <v>12029.77119057</v>
      </c>
      <c r="W14" s="15">
        <v>1429.22770556</v>
      </c>
      <c r="X14" s="10" t="s">
        <v>1</v>
      </c>
      <c r="Y14" s="4"/>
      <c r="AM14" s="6"/>
    </row>
    <row r="15" spans="3:39" ht="33.75" customHeight="1">
      <c r="C15" s="13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5"/>
      <c r="Y15" s="4"/>
      <c r="AM15" s="6"/>
    </row>
    <row r="16" spans="3:39" ht="33.75" customHeight="1">
      <c r="C16" s="14" t="s">
        <v>21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5"/>
      <c r="Y16" s="4"/>
      <c r="AM16" s="6"/>
    </row>
    <row r="17" spans="3:39" ht="33.75" customHeight="1">
      <c r="C17" s="13" t="s">
        <v>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13.68541127</v>
      </c>
      <c r="T17" s="12">
        <v>4920.731556809999</v>
      </c>
      <c r="U17" s="12">
        <v>7.367578130000001</v>
      </c>
      <c r="V17" s="12">
        <v>436.62180695</v>
      </c>
      <c r="W17" s="12">
        <v>0</v>
      </c>
      <c r="X17" s="5"/>
      <c r="Y17" s="4"/>
      <c r="AM17" s="6"/>
    </row>
    <row r="18" spans="3:39" ht="33.75" customHeight="1">
      <c r="C18" s="14" t="s">
        <v>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2.01335</v>
      </c>
      <c r="L18" s="15">
        <v>6.83249919</v>
      </c>
      <c r="M18" s="15">
        <v>13.64131252</v>
      </c>
      <c r="N18" s="15">
        <v>20.45282982</v>
      </c>
      <c r="O18" s="15">
        <v>5.38</v>
      </c>
      <c r="P18" s="15">
        <v>5.87006692</v>
      </c>
      <c r="Q18" s="15">
        <v>2.43214591</v>
      </c>
      <c r="R18" s="15">
        <v>9.24497124</v>
      </c>
      <c r="S18" s="15">
        <v>0.42302733000000003</v>
      </c>
      <c r="T18" s="15">
        <v>3.89899066</v>
      </c>
      <c r="U18" s="15">
        <v>6.213037460000001</v>
      </c>
      <c r="V18" s="15">
        <v>8.023068630000001</v>
      </c>
      <c r="W18" s="15">
        <v>0</v>
      </c>
      <c r="X18" s="5"/>
      <c r="Y18" s="4"/>
      <c r="AM18" s="6"/>
    </row>
    <row r="19" spans="3:39" ht="33.75" customHeight="1">
      <c r="C19" s="13" t="s">
        <v>8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0.57901574</v>
      </c>
      <c r="M19" s="12">
        <v>2.7226350000000004</v>
      </c>
      <c r="N19" s="12">
        <v>8.89138424</v>
      </c>
      <c r="O19" s="12">
        <v>2.98</v>
      </c>
      <c r="P19" s="12">
        <v>11.146524649999998</v>
      </c>
      <c r="Q19" s="12">
        <v>8.07758249</v>
      </c>
      <c r="R19" s="12">
        <v>6.97265803</v>
      </c>
      <c r="S19" s="12">
        <v>6.424281929999999</v>
      </c>
      <c r="T19" s="12">
        <v>9.362886999999999</v>
      </c>
      <c r="U19" s="12">
        <v>40.72480245</v>
      </c>
      <c r="V19" s="12">
        <v>24.801886930000002</v>
      </c>
      <c r="W19" s="12">
        <v>7.21200264</v>
      </c>
      <c r="X19" s="5"/>
      <c r="Y19" s="4"/>
      <c r="AM19" s="6"/>
    </row>
    <row r="20" spans="3:39" ht="33.75" customHeight="1">
      <c r="C20" s="14" t="s">
        <v>24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0.14239999</v>
      </c>
      <c r="R20" s="15">
        <v>9.564190439999999</v>
      </c>
      <c r="S20" s="15">
        <v>3.8756324699999998</v>
      </c>
      <c r="T20" s="15">
        <v>8.81494685</v>
      </c>
      <c r="U20" s="15">
        <v>16.54180145</v>
      </c>
      <c r="V20" s="15">
        <v>44.173426490000004</v>
      </c>
      <c r="W20" s="15">
        <v>0.8775307499999999</v>
      </c>
      <c r="X20" s="5"/>
      <c r="Y20" s="4"/>
      <c r="AM20" s="6"/>
    </row>
    <row r="21" spans="3:39" ht="33.75" customHeight="1">
      <c r="C21" s="13" t="s">
        <v>9</v>
      </c>
      <c r="D21" s="12">
        <v>3679.5402929800002</v>
      </c>
      <c r="E21" s="12">
        <v>4308.99380028</v>
      </c>
      <c r="F21" s="12">
        <v>4429.32243393</v>
      </c>
      <c r="G21" s="12">
        <v>5309.58989181</v>
      </c>
      <c r="H21" s="12">
        <v>5394.4690217</v>
      </c>
      <c r="I21" s="12">
        <v>5203.16731861</v>
      </c>
      <c r="J21" s="12">
        <v>6834.60802399</v>
      </c>
      <c r="K21" s="12">
        <v>7805.4678724099995</v>
      </c>
      <c r="L21" s="12">
        <v>7576.671351</v>
      </c>
      <c r="M21" s="12">
        <v>8402.518492700001</v>
      </c>
      <c r="N21" s="12">
        <v>6918.25274727</v>
      </c>
      <c r="O21" s="12">
        <v>8276.167889819999</v>
      </c>
      <c r="P21" s="12">
        <v>8241.732637820001</v>
      </c>
      <c r="Q21" s="12">
        <v>8602.55259882</v>
      </c>
      <c r="R21" s="12">
        <v>10524.201360579998</v>
      </c>
      <c r="S21" s="12">
        <v>10507.02773609</v>
      </c>
      <c r="T21" s="12">
        <v>11240.56785637</v>
      </c>
      <c r="U21" s="12">
        <v>14042.26630269</v>
      </c>
      <c r="V21" s="12">
        <v>16351.22657692</v>
      </c>
      <c r="W21" s="12">
        <v>2888.72337577</v>
      </c>
      <c r="X21" s="5"/>
      <c r="Y21" s="4"/>
      <c r="AM21" s="6"/>
    </row>
    <row r="22" spans="3:39" ht="33.75" customHeight="1">
      <c r="C22" s="14" t="s">
        <v>10</v>
      </c>
      <c r="D22" s="15">
        <v>3112.79806942</v>
      </c>
      <c r="E22" s="15">
        <v>3531.14178481</v>
      </c>
      <c r="F22" s="15">
        <v>3532.0700210100003</v>
      </c>
      <c r="G22" s="15">
        <v>4105.22830415</v>
      </c>
      <c r="H22" s="15">
        <v>4339.4457724700005</v>
      </c>
      <c r="I22" s="15">
        <v>4379.78757787</v>
      </c>
      <c r="J22" s="15">
        <v>4781.50293059</v>
      </c>
      <c r="K22" s="15">
        <v>5407.85930021</v>
      </c>
      <c r="L22" s="15">
        <v>5854.2464356400005</v>
      </c>
      <c r="M22" s="15">
        <v>5929.07364326</v>
      </c>
      <c r="N22" s="15">
        <v>6195.64586632</v>
      </c>
      <c r="O22" s="15">
        <v>6311.04420268</v>
      </c>
      <c r="P22" s="15">
        <v>6428.11834701</v>
      </c>
      <c r="Q22" s="15">
        <v>6577.86354183</v>
      </c>
      <c r="R22" s="15">
        <v>6744.08996897</v>
      </c>
      <c r="S22" s="15">
        <v>6508.68932557</v>
      </c>
      <c r="T22" s="15">
        <v>6742.898812910001</v>
      </c>
      <c r="U22" s="15">
        <v>8092.19579141</v>
      </c>
      <c r="V22" s="15">
        <v>9457.13321577</v>
      </c>
      <c r="W22" s="15">
        <v>2095.3441366300003</v>
      </c>
      <c r="X22" s="5"/>
      <c r="Y22" s="4"/>
      <c r="AM22" s="6"/>
    </row>
    <row r="23" spans="3:39" ht="33.75" customHeight="1">
      <c r="C23" s="13" t="s">
        <v>25</v>
      </c>
      <c r="D23" s="12">
        <v>869.50076598</v>
      </c>
      <c r="E23" s="12">
        <v>1376.05425721</v>
      </c>
      <c r="F23" s="12">
        <v>1326.81156798</v>
      </c>
      <c r="G23" s="12">
        <v>1417.51846525</v>
      </c>
      <c r="H23" s="12">
        <v>1265.3441243299999</v>
      </c>
      <c r="I23" s="12">
        <v>1867.1786489400001</v>
      </c>
      <c r="J23" s="12">
        <v>1694.88411561</v>
      </c>
      <c r="K23" s="12">
        <v>2047.29333468</v>
      </c>
      <c r="L23" s="12">
        <v>2262.16232384</v>
      </c>
      <c r="M23" s="12">
        <v>2094.0972678</v>
      </c>
      <c r="N23" s="12">
        <v>1858.12688892</v>
      </c>
      <c r="O23" s="12">
        <v>1760.73831167</v>
      </c>
      <c r="P23" s="12">
        <v>1925.24373403</v>
      </c>
      <c r="Q23" s="12">
        <v>2435.26163876</v>
      </c>
      <c r="R23" s="12">
        <v>2446.0283474</v>
      </c>
      <c r="S23" s="12">
        <v>2237.24882596</v>
      </c>
      <c r="T23" s="12">
        <v>2485.98276748</v>
      </c>
      <c r="U23" s="12">
        <v>2592.90808317</v>
      </c>
      <c r="V23" s="12">
        <v>2603.35961795</v>
      </c>
      <c r="W23" s="12">
        <v>417.97775909000006</v>
      </c>
      <c r="X23" s="5"/>
      <c r="Y23" s="4"/>
      <c r="AM23" s="6"/>
    </row>
    <row r="24" spans="3:39" ht="33.75" customHeight="1">
      <c r="C24" s="14" t="s">
        <v>11</v>
      </c>
      <c r="D24" s="15">
        <v>414.5188575</v>
      </c>
      <c r="E24" s="15">
        <v>518.20714281</v>
      </c>
      <c r="F24" s="15">
        <v>505.81961606</v>
      </c>
      <c r="G24" s="15">
        <v>515.75302361</v>
      </c>
      <c r="H24" s="15">
        <v>534.8611298</v>
      </c>
      <c r="I24" s="15">
        <v>626.9973768899999</v>
      </c>
      <c r="J24" s="15">
        <v>661.3784427300001</v>
      </c>
      <c r="K24" s="15">
        <v>600.18709998</v>
      </c>
      <c r="L24" s="15">
        <v>672.99718552</v>
      </c>
      <c r="M24" s="15">
        <v>652.66932021</v>
      </c>
      <c r="N24" s="15">
        <v>717.98006319</v>
      </c>
      <c r="O24" s="15">
        <v>623.30615374</v>
      </c>
      <c r="P24" s="15">
        <v>642.26501742</v>
      </c>
      <c r="Q24" s="15">
        <v>649.25063374</v>
      </c>
      <c r="R24" s="15">
        <v>779.11847114</v>
      </c>
      <c r="S24" s="15">
        <v>566.22168367</v>
      </c>
      <c r="T24" s="15">
        <v>559.76245612</v>
      </c>
      <c r="U24" s="15">
        <v>742.50325044</v>
      </c>
      <c r="V24" s="15">
        <v>997.2247456</v>
      </c>
      <c r="W24" s="15">
        <v>151.89018998</v>
      </c>
      <c r="X24" s="5"/>
      <c r="Y24" s="4"/>
      <c r="AM24" s="6"/>
    </row>
    <row r="25" spans="3:39" ht="33.75" customHeight="1">
      <c r="C25" s="13" t="s">
        <v>26</v>
      </c>
      <c r="D25" s="12">
        <v>66.94917608</v>
      </c>
      <c r="E25" s="12">
        <v>34.043521049999995</v>
      </c>
      <c r="F25" s="12">
        <v>61.04667025</v>
      </c>
      <c r="G25" s="12">
        <v>35.45460147</v>
      </c>
      <c r="H25" s="12">
        <v>39.75303518</v>
      </c>
      <c r="I25" s="12">
        <v>70.20075225</v>
      </c>
      <c r="J25" s="12">
        <v>90.03452659</v>
      </c>
      <c r="K25" s="12">
        <v>177.34015344</v>
      </c>
      <c r="L25" s="12">
        <v>191.61931987</v>
      </c>
      <c r="M25" s="12">
        <v>170.10065097999998</v>
      </c>
      <c r="N25" s="12">
        <v>140.8775002</v>
      </c>
      <c r="O25" s="12">
        <v>148.25975929</v>
      </c>
      <c r="P25" s="12">
        <v>176.56481172</v>
      </c>
      <c r="Q25" s="12">
        <v>144.40695872</v>
      </c>
      <c r="R25" s="12">
        <v>207.97614269000002</v>
      </c>
      <c r="S25" s="12">
        <v>295.9841924</v>
      </c>
      <c r="T25" s="12">
        <v>755.0579209699999</v>
      </c>
      <c r="U25" s="12">
        <v>492.95237550999997</v>
      </c>
      <c r="V25" s="12">
        <v>445.05746473</v>
      </c>
      <c r="W25" s="12">
        <v>50.05712717</v>
      </c>
      <c r="X25" s="5"/>
      <c r="Y25" s="4"/>
      <c r="AM25" s="6"/>
    </row>
    <row r="26" spans="3:39" ht="33.75" customHeight="1">
      <c r="C26" s="14" t="s">
        <v>27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5"/>
      <c r="Y26" s="4"/>
      <c r="AM26" s="6"/>
    </row>
    <row r="27" spans="3:39" ht="33.75" customHeight="1">
      <c r="C27" s="13" t="s">
        <v>12</v>
      </c>
      <c r="D27" s="12">
        <v>3500.55211667</v>
      </c>
      <c r="E27" s="12">
        <v>3583.0789635700003</v>
      </c>
      <c r="F27" s="12">
        <v>2719.18495828</v>
      </c>
      <c r="G27" s="12">
        <v>2172.8345335100003</v>
      </c>
      <c r="H27" s="12">
        <v>3982.4472109099997</v>
      </c>
      <c r="I27" s="12">
        <v>4705.168164979999</v>
      </c>
      <c r="J27" s="12">
        <v>5654.14447057</v>
      </c>
      <c r="K27" s="12">
        <v>3835.1881500100003</v>
      </c>
      <c r="L27" s="12">
        <v>1948.5114698099999</v>
      </c>
      <c r="M27" s="12">
        <v>8057.599471830001</v>
      </c>
      <c r="N27" s="12">
        <v>3515.49101</v>
      </c>
      <c r="O27" s="12">
        <v>5518.80237191</v>
      </c>
      <c r="P27" s="12">
        <v>7954.87183022</v>
      </c>
      <c r="Q27" s="12">
        <v>8317.12256882</v>
      </c>
      <c r="R27" s="12">
        <v>6448.9538038</v>
      </c>
      <c r="S27" s="12">
        <v>20907.47793816</v>
      </c>
      <c r="T27" s="12">
        <v>14103.16752197</v>
      </c>
      <c r="U27" s="12">
        <v>7560.93236237</v>
      </c>
      <c r="V27" s="12">
        <v>782.0655235500001</v>
      </c>
      <c r="W27" s="12">
        <v>0</v>
      </c>
      <c r="X27" s="5"/>
      <c r="Y27" s="4"/>
      <c r="AM27" s="6"/>
    </row>
    <row r="28" spans="3:39" ht="33.75" customHeight="1">
      <c r="C28" s="14" t="s">
        <v>13</v>
      </c>
      <c r="D28" s="15">
        <v>21.36143</v>
      </c>
      <c r="E28" s="15">
        <v>19.71841351</v>
      </c>
      <c r="F28" s="15">
        <v>8.950208980000001</v>
      </c>
      <c r="G28" s="15">
        <v>166.2446842</v>
      </c>
      <c r="H28" s="15">
        <v>367.68635374</v>
      </c>
      <c r="I28" s="15">
        <v>177.07401606</v>
      </c>
      <c r="J28" s="15">
        <v>1378.1256631800002</v>
      </c>
      <c r="K28" s="15">
        <v>204.25773596000002</v>
      </c>
      <c r="L28" s="15">
        <v>164.01427979</v>
      </c>
      <c r="M28" s="15">
        <v>183.08192682</v>
      </c>
      <c r="N28" s="15">
        <v>4.37930884</v>
      </c>
      <c r="O28" s="15">
        <v>415.2174536</v>
      </c>
      <c r="P28" s="15">
        <v>601.74453452</v>
      </c>
      <c r="Q28" s="15">
        <v>721.02847042</v>
      </c>
      <c r="R28" s="15">
        <v>1413.91295415</v>
      </c>
      <c r="S28" s="15">
        <v>20.74832229</v>
      </c>
      <c r="T28" s="15">
        <v>1239.59976347</v>
      </c>
      <c r="U28" s="15">
        <v>750.4716286900001</v>
      </c>
      <c r="V28" s="15">
        <v>10.3</v>
      </c>
      <c r="W28" s="15">
        <v>0</v>
      </c>
      <c r="X28" s="5"/>
      <c r="Y28" s="4"/>
      <c r="AM28" s="6"/>
    </row>
    <row r="29" spans="3:39" ht="33.75" customHeight="1">
      <c r="C29" s="13" t="s">
        <v>14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3324.67650625</v>
      </c>
      <c r="L29" s="12">
        <v>3177.95907068</v>
      </c>
      <c r="M29" s="12">
        <v>0</v>
      </c>
      <c r="N29" s="12">
        <v>12.76526138</v>
      </c>
      <c r="O29" s="12">
        <v>3309.24214675</v>
      </c>
      <c r="P29" s="12">
        <v>1922.15094469</v>
      </c>
      <c r="Q29" s="12">
        <v>0</v>
      </c>
      <c r="R29" s="12">
        <v>6762.47738336</v>
      </c>
      <c r="S29" s="12">
        <v>7081.59801725</v>
      </c>
      <c r="T29" s="12">
        <v>3267.46911473</v>
      </c>
      <c r="U29" s="12">
        <v>3727.75353539</v>
      </c>
      <c r="V29" s="12">
        <v>11573.25417552</v>
      </c>
      <c r="W29" s="12">
        <v>0</v>
      </c>
      <c r="X29" s="5"/>
      <c r="Y29" s="4"/>
      <c r="AM29" s="6"/>
    </row>
    <row r="30" spans="3:39" ht="33.75" customHeight="1">
      <c r="C30" s="14" t="s">
        <v>28</v>
      </c>
      <c r="D30" s="15">
        <v>1282.8510996500002</v>
      </c>
      <c r="E30" s="15">
        <v>4105.42696212</v>
      </c>
      <c r="F30" s="15">
        <v>4224.31966972</v>
      </c>
      <c r="G30" s="15">
        <v>2655.46066471</v>
      </c>
      <c r="H30" s="15">
        <v>4604.358843569999</v>
      </c>
      <c r="I30" s="15">
        <v>7229.804508439999</v>
      </c>
      <c r="J30" s="15">
        <v>4590.29931184</v>
      </c>
      <c r="K30" s="15">
        <v>3609.55214748</v>
      </c>
      <c r="L30" s="15">
        <v>4641.68563121</v>
      </c>
      <c r="M30" s="15">
        <v>2287.84032926</v>
      </c>
      <c r="N30" s="15">
        <v>6431.90906104</v>
      </c>
      <c r="O30" s="15">
        <v>1164.17818453</v>
      </c>
      <c r="P30" s="15">
        <v>1081.29013424</v>
      </c>
      <c r="Q30" s="15">
        <v>2292.22608837</v>
      </c>
      <c r="R30" s="15">
        <v>637.37219875</v>
      </c>
      <c r="S30" s="15">
        <v>3922.2141248</v>
      </c>
      <c r="T30" s="15">
        <v>558.03081943</v>
      </c>
      <c r="U30" s="15">
        <v>4601.81457368</v>
      </c>
      <c r="V30" s="15">
        <v>1208.9189644</v>
      </c>
      <c r="W30" s="15">
        <v>68.7033334</v>
      </c>
      <c r="X30" s="5"/>
      <c r="Y30" s="4"/>
      <c r="AM30" s="6"/>
    </row>
    <row r="31" spans="3:39" ht="33.75" customHeight="1">
      <c r="C31" s="13" t="s">
        <v>15</v>
      </c>
      <c r="D31" s="12">
        <v>1069.37554099</v>
      </c>
      <c r="E31" s="12">
        <v>0</v>
      </c>
      <c r="F31" s="12">
        <v>0</v>
      </c>
      <c r="G31" s="12">
        <v>0</v>
      </c>
      <c r="H31" s="12">
        <v>165.46895279</v>
      </c>
      <c r="I31" s="12">
        <v>0</v>
      </c>
      <c r="J31" s="12">
        <v>0</v>
      </c>
      <c r="K31" s="12">
        <v>397.52684054</v>
      </c>
      <c r="L31" s="12">
        <v>151.51183454</v>
      </c>
      <c r="M31" s="12">
        <v>35.45351576</v>
      </c>
      <c r="N31" s="12">
        <v>0</v>
      </c>
      <c r="O31" s="12">
        <v>0</v>
      </c>
      <c r="P31" s="12">
        <v>15.493378569999999</v>
      </c>
      <c r="Q31" s="12">
        <v>0</v>
      </c>
      <c r="R31" s="12">
        <v>7.8</v>
      </c>
      <c r="S31" s="12">
        <v>246.56198467</v>
      </c>
      <c r="T31" s="12">
        <v>79.09216185</v>
      </c>
      <c r="U31" s="12">
        <v>0</v>
      </c>
      <c r="V31" s="12">
        <v>434.98559200000005</v>
      </c>
      <c r="W31" s="12">
        <v>209.04149942</v>
      </c>
      <c r="X31" s="5"/>
      <c r="Y31" s="4"/>
      <c r="AM31" s="6"/>
    </row>
    <row r="32" spans="3:39" ht="33.75" customHeight="1">
      <c r="C32" s="14" t="s">
        <v>16</v>
      </c>
      <c r="D32" s="15">
        <v>561.31422902</v>
      </c>
      <c r="E32" s="15">
        <v>0</v>
      </c>
      <c r="F32" s="15">
        <v>259.18240672999997</v>
      </c>
      <c r="G32" s="15">
        <v>220.27912651</v>
      </c>
      <c r="H32" s="15">
        <v>349.51397022000003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5"/>
      <c r="Y32" s="4"/>
      <c r="AM32" s="6"/>
    </row>
    <row r="33" spans="3:39" ht="33.75" customHeight="1">
      <c r="C33" s="16" t="s">
        <v>17</v>
      </c>
      <c r="D33" s="17">
        <v>172.83396254</v>
      </c>
      <c r="E33" s="17">
        <v>334.57554608</v>
      </c>
      <c r="F33" s="17">
        <v>298.18707784</v>
      </c>
      <c r="G33" s="17">
        <v>338.02381701</v>
      </c>
      <c r="H33" s="17">
        <v>262.20115486000003</v>
      </c>
      <c r="I33" s="17">
        <v>516.7149522799999</v>
      </c>
      <c r="J33" s="17">
        <v>392.7242782</v>
      </c>
      <c r="K33" s="17">
        <v>550.7486933600001</v>
      </c>
      <c r="L33" s="17">
        <v>424.53731229000005</v>
      </c>
      <c r="M33" s="17">
        <v>335.85210975</v>
      </c>
      <c r="N33" s="17">
        <v>138.57589677</v>
      </c>
      <c r="O33" s="17">
        <v>68.80032266</v>
      </c>
      <c r="P33" s="17">
        <v>92.46488751000001</v>
      </c>
      <c r="Q33" s="17">
        <v>211.03842722000002</v>
      </c>
      <c r="R33" s="17">
        <v>95.42997045</v>
      </c>
      <c r="S33" s="17">
        <v>74.31029118000001</v>
      </c>
      <c r="T33" s="17">
        <v>142.43631564</v>
      </c>
      <c r="U33" s="17">
        <v>203.54176109</v>
      </c>
      <c r="V33" s="17">
        <v>63.4115503</v>
      </c>
      <c r="W33" s="17">
        <v>1.74879184</v>
      </c>
      <c r="X33" s="5"/>
      <c r="Y33" s="4"/>
      <c r="AM33" s="6"/>
    </row>
    <row r="34" spans="3:39" ht="32.25" customHeight="1">
      <c r="C34" s="14" t="s">
        <v>18</v>
      </c>
      <c r="D34" s="15">
        <v>0</v>
      </c>
      <c r="E34" s="15">
        <v>0.645528</v>
      </c>
      <c r="F34" s="15">
        <v>1.75557173</v>
      </c>
      <c r="G34" s="15">
        <v>0</v>
      </c>
      <c r="H34" s="15">
        <v>30.023395129999997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5"/>
      <c r="Y34" s="4"/>
      <c r="AM34" s="6"/>
    </row>
    <row r="35" spans="2:25" ht="32.25" customHeight="1">
      <c r="B35" s="8"/>
      <c r="C35" s="28" t="s">
        <v>19</v>
      </c>
      <c r="D35" s="6">
        <v>0.2268</v>
      </c>
      <c r="E35" s="6">
        <v>0</v>
      </c>
      <c r="F35" s="6">
        <v>2.088952</v>
      </c>
      <c r="G35" s="6">
        <v>0</v>
      </c>
      <c r="H35" s="6">
        <v>0</v>
      </c>
      <c r="I35" s="6">
        <v>27.99146018</v>
      </c>
      <c r="J35" s="6">
        <v>26.90422972</v>
      </c>
      <c r="K35" s="6">
        <v>18.04610912</v>
      </c>
      <c r="L35" s="6">
        <v>18.98995253</v>
      </c>
      <c r="M35" s="6">
        <v>23.094932749999998</v>
      </c>
      <c r="N35" s="6">
        <v>18.7224568</v>
      </c>
      <c r="O35" s="6">
        <v>14.14418766</v>
      </c>
      <c r="P35" s="6">
        <v>11.82948505</v>
      </c>
      <c r="Q35" s="6">
        <v>9.34976964</v>
      </c>
      <c r="R35" s="6">
        <v>12.13235296</v>
      </c>
      <c r="S35" s="6">
        <v>63.54641598</v>
      </c>
      <c r="T35" s="6">
        <v>7.35690279</v>
      </c>
      <c r="U35" s="6">
        <v>50.77239204000001</v>
      </c>
      <c r="V35" s="6">
        <v>4.68536998</v>
      </c>
      <c r="W35" s="6">
        <v>0.85695742</v>
      </c>
      <c r="X35" s="6"/>
      <c r="Y35" s="7"/>
    </row>
    <row r="36" spans="3:23" ht="28.5" customHeight="1" thickBot="1">
      <c r="C36" s="26" t="s">
        <v>29</v>
      </c>
      <c r="D36" s="27">
        <v>0</v>
      </c>
      <c r="E36" s="27">
        <v>0</v>
      </c>
      <c r="F36" s="27">
        <v>0</v>
      </c>
      <c r="G36" s="27">
        <v>0</v>
      </c>
      <c r="H36" s="27">
        <v>65.60325972999999</v>
      </c>
      <c r="I36" s="27">
        <v>31.97943825</v>
      </c>
      <c r="J36" s="27">
        <v>0</v>
      </c>
      <c r="K36" s="27">
        <v>0</v>
      </c>
      <c r="L36" s="27">
        <v>0</v>
      </c>
      <c r="M36" s="27">
        <v>0</v>
      </c>
      <c r="N36" s="27">
        <v>3.59142064</v>
      </c>
      <c r="O36" s="27">
        <v>0.26781144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</row>
    <row r="37" ht="23.25" customHeight="1">
      <c r="C37" s="25" t="s">
        <v>0</v>
      </c>
    </row>
    <row r="54" ht="15">
      <c r="Y54" s="8"/>
    </row>
    <row r="55" ht="14.25" customHeight="1">
      <c r="Y55" s="8"/>
    </row>
    <row r="56" ht="14.25" customHeight="1">
      <c r="Y56" s="8"/>
    </row>
    <row r="57" ht="12" customHeight="1">
      <c r="Y57" s="8"/>
    </row>
    <row r="58" ht="12" customHeight="1">
      <c r="Y58" s="8"/>
    </row>
    <row r="59" ht="12" customHeight="1">
      <c r="Y59" s="8"/>
    </row>
    <row r="60" ht="12" customHeight="1">
      <c r="Y60" s="8"/>
    </row>
    <row r="61" ht="12" customHeight="1"/>
    <row r="62" ht="13.5" customHeight="1"/>
    <row r="64" ht="12" customHeight="1"/>
  </sheetData>
  <sheetProtection/>
  <mergeCells count="4">
    <mergeCell ref="C6:W6"/>
    <mergeCell ref="C7:W7"/>
    <mergeCell ref="C8:W8"/>
    <mergeCell ref="C9:W9"/>
  </mergeCells>
  <printOptions horizontalCentered="1" verticalCentered="1"/>
  <pageMargins left="0" right="0" top="0" bottom="0" header="0" footer="0"/>
  <pageSetup fitToHeight="1" fitToWidth="1" horizontalDpi="600" verticalDpi="600" orientation="landscape" paperSize="122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publico 2013</dc:title>
  <dc:subject/>
  <dc:creator>DAF</dc:creator>
  <cp:keywords>periodicidad mensual</cp:keywords>
  <dc:description/>
  <cp:lastModifiedBy>Saul Enrique De León Meneses</cp:lastModifiedBy>
  <cp:lastPrinted>2018-02-21T15:48:21Z</cp:lastPrinted>
  <dcterms:created xsi:type="dcterms:W3CDTF">2012-04-18T15:05:48Z</dcterms:created>
  <dcterms:modified xsi:type="dcterms:W3CDTF">2024-04-16T22:56:40Z</dcterms:modified>
  <cp:category/>
  <cp:version/>
  <cp:contentType/>
  <cp:contentStatus/>
</cp:coreProperties>
</file>