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7065" windowWidth="14895" windowHeight="4710" activeTab="0"/>
  </bookViews>
  <sheets>
    <sheet name="doc101" sheetId="1" r:id="rId1"/>
  </sheets>
  <definedNames>
    <definedName name="_xlnm.Print_Area" localSheetId="0">'doc101'!$A$1:$Q$45</definedName>
    <definedName name="_xlnm.Print_Area" localSheetId="0">'doc101'!$C$4:$R$43</definedName>
  </definedNames>
  <calcPr fullCalcOnLoad="1"/>
</workbook>
</file>

<file path=xl/sharedStrings.xml><?xml version="1.0" encoding="utf-8"?>
<sst xmlns="http://schemas.openxmlformats.org/spreadsheetml/2006/main" count="20" uniqueCount="19">
  <si>
    <t>Ingresos Tributarios Netos Mensuales</t>
  </si>
  <si>
    <t>Millones de Quetzales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</si>
  <si>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</si>
  <si>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</si>
  <si>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</si>
  <si>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</si>
  <si>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</si>
  <si>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</si>
  <si>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</si>
  <si>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</si>
  <si>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</si>
  <si>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</si>
  <si>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</si>
  <si>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</si>
  <si>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</si>
  <si>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*Cifras preliminares</t>
  </si>
  <si>
    <t>.</t>
  </si>
  <si>
    <t>Mes</t>
  </si>
  <si>
    <t xml:space="preserve"> 2012 -  2023*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</si>
</sst>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.0"/>
    <numFmt numFmtId="173" formatCode="_([$€]* #,##0.00_);_([$€]* \(#,##0.00\);_([$€]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0"/>
      <name val="CG Time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.4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G Times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6"/>
      <color indexed="8"/>
      <name val="Times New Roman"/>
      <family val="1"/>
    </font>
    <font>
      <sz val="12"/>
      <color indexed="9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G Times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  <font>
      <sz val="12"/>
      <color theme="0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dotted">
        <color theme="0" tint="-0.3499799966812134"/>
      </left>
      <right style="dotted">
        <color theme="0" tint="-0.3499799966812134"/>
      </right>
      <top/>
      <bottom/>
    </border>
    <border>
      <left style="dotted">
        <color theme="0" tint="-0.3499799966812134"/>
      </left>
      <right/>
      <top/>
      <bottom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>
        <color indexed="63"/>
      </left>
      <right/>
      <top>
        <color indexed="63"/>
      </top>
      <bottom style="medium"/>
    </border>
    <border>
      <left style="dotted">
        <color theme="0" tint="-0.3499799966812134"/>
      </left>
      <right style="dotted">
        <color theme="0" tint="-0.3499799966812134"/>
      </right>
      <top>
        <color indexed="63"/>
      </top>
      <bottom style="medium"/>
    </border>
    <border>
      <left style="dotted">
        <color theme="0" tint="-0.3499799966812134"/>
      </left>
      <right/>
      <top>
        <color indexed="63"/>
      </top>
      <bottom style="medium"/>
    </border>
  </borders>
  <cellStyleXfs count="8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3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3" fillId="0" borderId="0">
      <alignment vertical="top"/>
      <protection/>
    </xf>
    <xf numFmtId="0" fontId="36" fillId="0" borderId="0">
      <alignment/>
      <protection/>
    </xf>
    <xf numFmtId="0" fontId="3" fillId="0" borderId="0">
      <alignment vertical="top"/>
      <protection/>
    </xf>
    <xf numFmtId="0" fontId="36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35">
    <xf numFmtId="0" fontId="0" fillId="0" borderId="0" xfId="0" applyAlignment="1">
      <alignment vertical="top"/>
    </xf>
    <xf numFmtId="0" fontId="55" fillId="33" borderId="0" xfId="0" applyFont="1" applyFill="1" applyAlignment="1">
      <alignment horizontal="centerContinuous" vertical="center"/>
    </xf>
    <xf numFmtId="0" fontId="56" fillId="33" borderId="0" xfId="0" applyFont="1" applyFill="1" applyAlignment="1">
      <alignment horizontal="centerContinuous" vertical="center"/>
    </xf>
    <xf numFmtId="172" fontId="56" fillId="33" borderId="0" xfId="0" applyNumberFormat="1" applyFont="1" applyFill="1" applyAlignment="1">
      <alignment horizontal="centerContinuous" vertical="center"/>
    </xf>
    <xf numFmtId="0" fontId="56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172" fontId="57" fillId="33" borderId="0" xfId="0" applyNumberFormat="1" applyFont="1" applyFill="1" applyAlignment="1">
      <alignment horizontal="right" vertical="center"/>
    </xf>
    <xf numFmtId="172" fontId="56" fillId="33" borderId="11" xfId="0" applyNumberFormat="1" applyFont="1" applyFill="1" applyBorder="1" applyAlignment="1">
      <alignment horizontal="center" vertical="center"/>
    </xf>
    <xf numFmtId="172" fontId="56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172" fontId="4" fillId="33" borderId="0" xfId="0" applyNumberFormat="1" applyFont="1" applyFill="1" applyAlignment="1">
      <alignment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172" fontId="60" fillId="33" borderId="0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Alignment="1">
      <alignment horizontal="right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172" fontId="4" fillId="36" borderId="12" xfId="0" applyNumberFormat="1" applyFont="1" applyFill="1" applyBorder="1" applyAlignment="1">
      <alignment horizontal="center" vertical="center"/>
    </xf>
    <xf numFmtId="172" fontId="4" fillId="36" borderId="13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[0] 2" xfId="51"/>
    <cellStyle name="Millares 16" xfId="52"/>
    <cellStyle name="Millares 2" xfId="53"/>
    <cellStyle name="Millares 3" xfId="54"/>
    <cellStyle name="Millares 38" xfId="55"/>
    <cellStyle name="Millares 41" xfId="56"/>
    <cellStyle name="Currency" xfId="57"/>
    <cellStyle name="Currency [0]" xfId="58"/>
    <cellStyle name="Neutral" xfId="59"/>
    <cellStyle name="Normal 11" xfId="60"/>
    <cellStyle name="Normal 2" xfId="61"/>
    <cellStyle name="Normal 2 4" xfId="62"/>
    <cellStyle name="Normal 24 3" xfId="63"/>
    <cellStyle name="Normal 3" xfId="64"/>
    <cellStyle name="Normal 31" xfId="65"/>
    <cellStyle name="Normal 4" xfId="66"/>
    <cellStyle name="Normal 45" xfId="67"/>
    <cellStyle name="Normal 6 10" xfId="68"/>
    <cellStyle name="Normal 8" xfId="69"/>
    <cellStyle name="Notas" xfId="70"/>
    <cellStyle name="Percent" xfId="71"/>
    <cellStyle name="Porcentaje 11" xfId="72"/>
    <cellStyle name="Porcentaje 2" xfId="73"/>
    <cellStyle name="Porcentaje 3" xfId="74"/>
    <cellStyle name="Porcentual 3 2" xfId="75"/>
    <cellStyle name="Porcentual 4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Ingresos Tributarios Netos Mensuales 2012 - 2023*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-Millones de Quetzales-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2825"/>
          <c:w val="0.9992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doc101!$E$8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doc101!$E$10:$E$21</c:f>
              <c:numCache/>
            </c:numRef>
          </c:val>
          <c:smooth val="0"/>
        </c:ser>
        <c:ser>
          <c:idx val="1"/>
          <c:order val="1"/>
          <c:tx>
            <c:strRef>
              <c:f>doc101!$F$8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doc101!$F$10:$F$21</c:f>
              <c:numCache/>
            </c:numRef>
          </c:val>
          <c:smooth val="0"/>
        </c:ser>
        <c:ser>
          <c:idx val="2"/>
          <c:order val="2"/>
          <c:tx>
            <c:strRef>
              <c:f>doc101!$G$8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doc101!$G$10:$G$21</c:f>
              <c:numCache/>
            </c:numRef>
          </c:val>
          <c:smooth val="0"/>
        </c:ser>
        <c:ser>
          <c:idx val="3"/>
          <c:order val="3"/>
          <c:tx>
            <c:strRef>
              <c:f>doc101!$H$8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doc101!$H$10:$H$21</c:f>
              <c:numCache/>
            </c:numRef>
          </c:val>
          <c:smooth val="0"/>
        </c:ser>
        <c:ser>
          <c:idx val="4"/>
          <c:order val="4"/>
          <c:tx>
            <c:strRef>
              <c:f>doc101!$I$8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doc101!$I$10:$I$21</c:f>
              <c:numCache/>
            </c:numRef>
          </c:val>
          <c:smooth val="0"/>
        </c:ser>
        <c:ser>
          <c:idx val="5"/>
          <c:order val="5"/>
          <c:tx>
            <c:strRef>
              <c:f>doc101!$J$8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doc101!$J$10:$J$21</c:f>
              <c:numCache/>
            </c:numRef>
          </c:val>
          <c:smooth val="0"/>
        </c:ser>
        <c:ser>
          <c:idx val="6"/>
          <c:order val="6"/>
          <c:tx>
            <c:strRef>
              <c:f>doc101!$K$8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doc101!$K$10:$K$21</c:f>
              <c:numCache/>
            </c:numRef>
          </c:val>
          <c:smooth val="0"/>
        </c:ser>
        <c:ser>
          <c:idx val="7"/>
          <c:order val="7"/>
          <c:tx>
            <c:strRef>
              <c:f>doc101!$L$8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doc101!$L$10:$L$21</c:f>
              <c:numCache/>
            </c:numRef>
          </c:val>
          <c:smooth val="0"/>
        </c:ser>
        <c:ser>
          <c:idx val="8"/>
          <c:order val="8"/>
          <c:tx>
            <c:strRef>
              <c:f>doc101!$M$8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doc101!$M$10:$M$21</c:f>
              <c:numCache/>
            </c:numRef>
          </c:val>
          <c:smooth val="0"/>
        </c:ser>
        <c:ser>
          <c:idx val="10"/>
          <c:order val="9"/>
          <c:tx>
            <c:strRef>
              <c:f>doc101!$N$8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doc101!$N$10:$N$21</c:f>
              <c:numCache/>
            </c:numRef>
          </c:val>
          <c:smooth val="0"/>
        </c:ser>
        <c:ser>
          <c:idx val="11"/>
          <c:order val="10"/>
          <c:tx>
            <c:strRef>
              <c:f>doc101!$O$8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doc101!$O$10:$O$21</c:f>
              <c:numCache/>
            </c:numRef>
          </c:val>
          <c:smooth val="0"/>
        </c:ser>
        <c:ser>
          <c:idx val="9"/>
          <c:order val="11"/>
          <c:tx>
            <c:strRef>
              <c:f>doc101!$P$8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doc101!$D$10:$D$21</c:f>
              <c:strCache/>
            </c:strRef>
          </c:cat>
          <c:val>
            <c:numRef>
              <c:f>doc101!$P$10:$P$21</c:f>
              <c:numCache/>
            </c:numRef>
          </c:val>
          <c:smooth val="0"/>
        </c:ser>
        <c:marker val="1"/>
        <c:axId val="41108286"/>
        <c:axId val="34430255"/>
      </c:lineChart>
      <c:catAx>
        <c:axId val="411082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34430255"/>
        <c:crosses val="autoZero"/>
        <c:auto val="1"/>
        <c:lblOffset val="100"/>
        <c:tickLblSkip val="1"/>
        <c:noMultiLvlLbl val="0"/>
      </c:catAx>
      <c:valAx>
        <c:axId val="34430255"/>
        <c:scaling>
          <c:orientation val="minMax"/>
          <c:min val="1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11082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25"/>
          <c:y val="0.93"/>
          <c:w val="0.54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123825</xdr:rowOff>
    </xdr:from>
    <xdr:to>
      <xdr:col>16</xdr:col>
      <xdr:colOff>161925</xdr:colOff>
      <xdr:row>42</xdr:row>
      <xdr:rowOff>57150</xdr:rowOff>
    </xdr:to>
    <xdr:graphicFrame>
      <xdr:nvGraphicFramePr>
        <xdr:cNvPr id="1" name="1 Gráfico"/>
        <xdr:cNvGraphicFramePr/>
      </xdr:nvGraphicFramePr>
      <xdr:xfrm>
        <a:off x="247650" y="4991100"/>
        <a:ext cx="139350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S44"/>
  <sheetViews>
    <sheetView showGridLines="0" tabSelected="1" view="pageBreakPreview" zoomScale="70" zoomScaleSheetLayoutView="70" zoomScalePageLayoutView="0" workbookViewId="0" topLeftCell="A1">
      <selection activeCell="E22" sqref="E22"/>
    </sheetView>
  </sheetViews>
  <sheetFormatPr defaultColWidth="0" defaultRowHeight="15" customHeight="1" zeroHeight="1"/>
  <cols>
    <col min="1" max="1" width="4.16015625" style="12" customWidth="1"/>
    <col min="2" max="3" width="2.5" style="12" customWidth="1"/>
    <col min="4" max="15" width="18.33203125" style="12" customWidth="1"/>
    <col min="16" max="16" width="16.16015625" style="12" customWidth="1"/>
    <col min="17" max="17" width="2.83203125" style="12" customWidth="1"/>
    <col min="18" max="18" width="2" style="12" customWidth="1"/>
    <col min="19" max="16384" width="13.33203125" style="12" hidden="1" customWidth="1"/>
  </cols>
  <sheetData>
    <row r="1" ht="15" customHeight="1"/>
    <row r="2" ht="5.25" customHeight="1"/>
    <row r="3" spans="4:17" ht="11.25" customHeight="1"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17" ht="30">
      <c r="D4" s="31" t="s">
        <v>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0"/>
    </row>
    <row r="5" spans="4:17" ht="20.25">
      <c r="D5" s="32" t="s">
        <v>18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11"/>
    </row>
    <row r="6" spans="4:17" ht="18.75">
      <c r="D6" s="33" t="s">
        <v>1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"/>
    </row>
    <row r="7" ht="6" customHeight="1" thickBot="1"/>
    <row r="8" spans="4:17" s="13" customFormat="1" ht="19.5" customHeight="1" thickBot="1">
      <c r="D8" s="21" t="s">
        <v>17</v>
      </c>
      <c r="E8" s="21">
        <v>2012</v>
      </c>
      <c r="F8" s="21">
        <v>2013</v>
      </c>
      <c r="G8" s="21">
        <v>2014</v>
      </c>
      <c r="H8" s="22">
        <v>2015</v>
      </c>
      <c r="I8" s="22">
        <v>2016</v>
      </c>
      <c r="J8" s="22">
        <v>2017</v>
      </c>
      <c r="K8" s="22">
        <v>2018</v>
      </c>
      <c r="L8" s="22">
        <v>2019</v>
      </c>
      <c r="M8" s="22">
        <v>2020</v>
      </c>
      <c r="N8" s="22">
        <v>2021</v>
      </c>
      <c r="O8" s="22">
        <v>2022</v>
      </c>
      <c r="P8" s="22">
        <v>2023</v>
      </c>
      <c r="Q8" s="9"/>
    </row>
    <row r="9" spans="4:17" s="13" customFormat="1" ht="3.75" customHeight="1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9"/>
    </row>
    <row r="10" spans="2:17" s="13" customFormat="1" ht="19.5" customHeight="1">
      <c r="B10" s="15"/>
      <c r="C10" s="15"/>
      <c r="D10" s="14" t="s">
        <v>2</v>
      </c>
      <c r="E10" s="16">
        <v>3867.798950580001</v>
      </c>
      <c r="F10" s="16">
        <v>4505.35480033</v>
      </c>
      <c r="G10" s="17">
        <v>4696.24400914</v>
      </c>
      <c r="H10" s="17">
        <v>4793.19295137</v>
      </c>
      <c r="I10" s="17">
        <v>4921.737041300001</v>
      </c>
      <c r="J10" s="17">
        <v>5263.734033220001</v>
      </c>
      <c r="K10" s="17">
        <v>5750.597433089999</v>
      </c>
      <c r="L10" s="17">
        <v>5988.915407450001</v>
      </c>
      <c r="M10" s="17">
        <v>6587.389086</v>
      </c>
      <c r="N10" s="17">
        <v>6893.669096820001</v>
      </c>
      <c r="O10" s="17">
        <v>7765.85251288</v>
      </c>
      <c r="P10" s="17">
        <v>8872.97908063</v>
      </c>
      <c r="Q10" s="18" t="s">
        <v>16</v>
      </c>
    </row>
    <row r="11" spans="2:17" s="13" customFormat="1" ht="19.5" customHeight="1">
      <c r="B11" s="15"/>
      <c r="C11" s="15"/>
      <c r="D11" s="14" t="s">
        <v>3</v>
      </c>
      <c r="E11" s="16">
        <v>2863.47380108</v>
      </c>
      <c r="F11" s="16">
        <v>3030.7808127999983</v>
      </c>
      <c r="G11" s="17">
        <v>3139.8641973900003</v>
      </c>
      <c r="H11" s="17">
        <v>3340.3352861099997</v>
      </c>
      <c r="I11" s="17">
        <v>3350.36568291</v>
      </c>
      <c r="J11" s="17">
        <v>3619.0734050799997</v>
      </c>
      <c r="K11" s="17">
        <v>3786.8552872800005</v>
      </c>
      <c r="L11" s="17">
        <v>3918.7323529099995</v>
      </c>
      <c r="M11" s="17">
        <v>4261.042981559999</v>
      </c>
      <c r="N11" s="17">
        <v>4730.914639340001</v>
      </c>
      <c r="O11" s="17">
        <v>5227.65532247</v>
      </c>
      <c r="P11" s="17">
        <v>5745.5983170399995</v>
      </c>
      <c r="Q11" s="19"/>
    </row>
    <row r="12" spans="2:17" s="13" customFormat="1" ht="19.5" customHeight="1">
      <c r="B12" s="15"/>
      <c r="C12" s="15"/>
      <c r="D12" s="14" t="s">
        <v>4</v>
      </c>
      <c r="E12" s="16">
        <v>4095.1601116900006</v>
      </c>
      <c r="F12" s="16">
        <v>4142.600153189998</v>
      </c>
      <c r="G12" s="17">
        <v>4089.3390322699997</v>
      </c>
      <c r="H12" s="17">
        <v>4196.659170100001</v>
      </c>
      <c r="I12" s="17">
        <v>4244.158265260001</v>
      </c>
      <c r="J12" s="17">
        <v>4894.701461609999</v>
      </c>
      <c r="K12" s="17">
        <v>4791.386352329999</v>
      </c>
      <c r="L12" s="17">
        <v>5091.430497469999</v>
      </c>
      <c r="M12" s="17">
        <v>3653.7471594400004</v>
      </c>
      <c r="N12" s="17">
        <v>6255.24603155</v>
      </c>
      <c r="O12" s="17">
        <v>7649.503283299999</v>
      </c>
      <c r="P12" s="17">
        <v>8362.79702063</v>
      </c>
      <c r="Q12" s="19"/>
    </row>
    <row r="13" spans="2:17" s="13" customFormat="1" ht="19.5" customHeight="1">
      <c r="B13" s="15"/>
      <c r="C13" s="15"/>
      <c r="D13" s="14" t="s">
        <v>5</v>
      </c>
      <c r="E13" s="16">
        <v>3999.8061886899995</v>
      </c>
      <c r="F13" s="16">
        <v>4775.624093909998</v>
      </c>
      <c r="G13" s="17">
        <v>5068.51996006</v>
      </c>
      <c r="H13" s="17">
        <v>5113.679676750001</v>
      </c>
      <c r="I13" s="17">
        <v>5310.253693890001</v>
      </c>
      <c r="J13" s="17">
        <v>5742.649563669999</v>
      </c>
      <c r="K13" s="17">
        <v>6061.566507129999</v>
      </c>
      <c r="L13" s="17">
        <v>6229.49937478</v>
      </c>
      <c r="M13" s="17">
        <v>6953.0565768</v>
      </c>
      <c r="N13" s="17">
        <v>7775.01293999</v>
      </c>
      <c r="O13" s="17">
        <v>9239.02421571</v>
      </c>
      <c r="P13" s="17">
        <v>9840.609662840001</v>
      </c>
      <c r="Q13" s="19"/>
    </row>
    <row r="14" spans="2:17" s="13" customFormat="1" ht="19.5" customHeight="1">
      <c r="B14" s="15"/>
      <c r="C14" s="15"/>
      <c r="D14" s="14" t="s">
        <v>6</v>
      </c>
      <c r="E14" s="16">
        <v>3046.67444573</v>
      </c>
      <c r="F14" s="16">
        <v>3439.921010989999</v>
      </c>
      <c r="G14" s="17">
        <v>3565.81076704</v>
      </c>
      <c r="H14" s="17">
        <v>3518.2657985399983</v>
      </c>
      <c r="I14" s="17">
        <v>4457.79892399</v>
      </c>
      <c r="J14" s="17">
        <v>3940.70892024</v>
      </c>
      <c r="K14" s="17">
        <v>4293.825666250001</v>
      </c>
      <c r="L14" s="17">
        <v>4597.00592105</v>
      </c>
      <c r="M14" s="17">
        <v>3477.86817538</v>
      </c>
      <c r="N14" s="17">
        <v>5258.417299719999</v>
      </c>
      <c r="O14" s="17">
        <v>6200.62881045</v>
      </c>
      <c r="P14" s="17">
        <v>6859.12341895</v>
      </c>
      <c r="Q14" s="19"/>
    </row>
    <row r="15" spans="2:17" s="13" customFormat="1" ht="19.5" customHeight="1">
      <c r="B15" s="15"/>
      <c r="C15" s="15"/>
      <c r="D15" s="14" t="s">
        <v>7</v>
      </c>
      <c r="E15" s="16">
        <v>3253.917515140001</v>
      </c>
      <c r="F15" s="16">
        <v>3031.3536689899993</v>
      </c>
      <c r="G15" s="17">
        <v>3402.232866409999</v>
      </c>
      <c r="H15" s="17">
        <v>3532.4241271699993</v>
      </c>
      <c r="I15" s="17">
        <v>3828.188011589999</v>
      </c>
      <c r="J15" s="17">
        <v>4638.728604839998</v>
      </c>
      <c r="K15" s="17">
        <v>4225.122155269999</v>
      </c>
      <c r="L15" s="17">
        <v>4239.576312329999</v>
      </c>
      <c r="M15" s="17">
        <v>3531.9593421199997</v>
      </c>
      <c r="N15" s="17">
        <v>5106.021294819998</v>
      </c>
      <c r="O15" s="17">
        <v>6204.378563299997</v>
      </c>
      <c r="P15" s="17">
        <v>6571.695179340001</v>
      </c>
      <c r="Q15" s="19"/>
    </row>
    <row r="16" spans="2:17" s="13" customFormat="1" ht="19.5" customHeight="1">
      <c r="B16" s="15"/>
      <c r="C16" s="15"/>
      <c r="D16" s="14" t="s">
        <v>8</v>
      </c>
      <c r="E16" s="16">
        <v>4490.650939110003</v>
      </c>
      <c r="F16" s="16">
        <v>5213.8326661400015</v>
      </c>
      <c r="G16" s="17">
        <v>5589.20278432</v>
      </c>
      <c r="H16" s="17">
        <v>5776.31055885</v>
      </c>
      <c r="I16" s="17">
        <v>6257.337134250001</v>
      </c>
      <c r="J16" s="17">
        <v>6255.914937360001</v>
      </c>
      <c r="K16" s="17">
        <v>6622.7245342</v>
      </c>
      <c r="L16" s="17">
        <v>7034.346518089999</v>
      </c>
      <c r="M16" s="17">
        <v>6154.313987740001</v>
      </c>
      <c r="N16" s="17">
        <v>8910.686146699996</v>
      </c>
      <c r="O16" s="17">
        <v>10341.307181409999</v>
      </c>
      <c r="P16" s="17">
        <v>11116.43322296</v>
      </c>
      <c r="Q16" s="19"/>
    </row>
    <row r="17" spans="2:17" s="13" customFormat="1" ht="19.5" customHeight="1">
      <c r="B17" s="15"/>
      <c r="C17" s="15"/>
      <c r="D17" s="14" t="s">
        <v>9</v>
      </c>
      <c r="E17" s="16">
        <v>3102.004123520001</v>
      </c>
      <c r="F17" s="16">
        <v>3303.88807147</v>
      </c>
      <c r="G17" s="17">
        <v>3601.8945415399994</v>
      </c>
      <c r="H17" s="17">
        <v>3540.7439999499993</v>
      </c>
      <c r="I17" s="17">
        <v>4140.999355239999</v>
      </c>
      <c r="J17" s="17">
        <v>4058.2440552599987</v>
      </c>
      <c r="K17" s="17">
        <v>4202.18084381</v>
      </c>
      <c r="L17" s="17">
        <v>4471.05876959</v>
      </c>
      <c r="M17" s="17">
        <v>3934.2787726500005</v>
      </c>
      <c r="N17" s="17">
        <v>5316.617167149999</v>
      </c>
      <c r="O17" s="17">
        <v>6266.741917770002</v>
      </c>
      <c r="P17" s="17">
        <v>6696.64640738</v>
      </c>
      <c r="Q17" s="19"/>
    </row>
    <row r="18" spans="2:17" s="13" customFormat="1" ht="19.5" customHeight="1">
      <c r="B18" s="15"/>
      <c r="C18" s="15"/>
      <c r="D18" s="14" t="s">
        <v>10</v>
      </c>
      <c r="E18" s="16">
        <v>2903.64894888</v>
      </c>
      <c r="F18" s="16">
        <v>3175.18702132</v>
      </c>
      <c r="G18" s="17">
        <v>3528.133195100001</v>
      </c>
      <c r="H18" s="17">
        <v>3429.5416249600003</v>
      </c>
      <c r="I18" s="17">
        <v>3672.7680051199995</v>
      </c>
      <c r="J18" s="17">
        <v>3770.9921027399996</v>
      </c>
      <c r="K18" s="17">
        <v>3924.752626979999</v>
      </c>
      <c r="L18" s="17">
        <v>4264.329199380001</v>
      </c>
      <c r="M18" s="17">
        <v>4255.61265077</v>
      </c>
      <c r="N18" s="17">
        <v>5273.262770769998</v>
      </c>
      <c r="O18" s="17">
        <v>6220.753837710002</v>
      </c>
      <c r="P18" s="17">
        <v>6407.63149776</v>
      </c>
      <c r="Q18" s="19"/>
    </row>
    <row r="19" spans="2:17" s="13" customFormat="1" ht="19.5" customHeight="1">
      <c r="B19" s="15"/>
      <c r="C19" s="15"/>
      <c r="D19" s="28" t="s">
        <v>11</v>
      </c>
      <c r="E19" s="29">
        <v>4615.47255642</v>
      </c>
      <c r="F19" s="29">
        <v>5114.816427639999</v>
      </c>
      <c r="G19" s="30">
        <v>5264.379855300001</v>
      </c>
      <c r="H19" s="30">
        <v>5353.81600545</v>
      </c>
      <c r="I19" s="30">
        <v>5677.6576166800005</v>
      </c>
      <c r="J19" s="30">
        <v>6048.834255670001</v>
      </c>
      <c r="K19" s="30">
        <v>6459.33962572</v>
      </c>
      <c r="L19" s="30">
        <v>7130.75177166</v>
      </c>
      <c r="M19" s="30">
        <v>7592.7580690800005</v>
      </c>
      <c r="N19" s="30">
        <v>9148.590371319999</v>
      </c>
      <c r="O19" s="30">
        <v>10083.28060792</v>
      </c>
      <c r="P19" s="30">
        <v>11188.097259619994</v>
      </c>
      <c r="Q19" s="19"/>
    </row>
    <row r="20" spans="2:17" s="13" customFormat="1" ht="19.5" customHeight="1">
      <c r="B20" s="15"/>
      <c r="C20" s="15"/>
      <c r="D20" s="14" t="s">
        <v>12</v>
      </c>
      <c r="E20" s="16">
        <v>3120.75367333</v>
      </c>
      <c r="F20" s="16">
        <v>3300.237291199999</v>
      </c>
      <c r="G20" s="17">
        <v>3468.456098479998</v>
      </c>
      <c r="H20" s="17">
        <v>3505.084818640001</v>
      </c>
      <c r="I20" s="17">
        <v>3977.69410373</v>
      </c>
      <c r="J20" s="17">
        <v>4198.703967459998</v>
      </c>
      <c r="K20" s="17">
        <v>4448.29373865</v>
      </c>
      <c r="L20" s="17">
        <v>4636.1296510600005</v>
      </c>
      <c r="M20" s="17">
        <v>4731.0470106699995</v>
      </c>
      <c r="N20" s="17">
        <v>5708.103842169998</v>
      </c>
      <c r="O20" s="17">
        <v>6443.548673269999</v>
      </c>
      <c r="P20" s="17"/>
      <c r="Q20" s="19"/>
    </row>
    <row r="21" spans="2:17" s="13" customFormat="1" ht="19.5" customHeight="1" thickBot="1">
      <c r="B21" s="15"/>
      <c r="C21" s="15"/>
      <c r="D21" s="25" t="s">
        <v>13</v>
      </c>
      <c r="E21" s="26">
        <v>3460.46660425</v>
      </c>
      <c r="F21" s="26">
        <v>3301.9516088200016</v>
      </c>
      <c r="G21" s="27">
        <v>3682.8313658000006</v>
      </c>
      <c r="H21" s="27">
        <v>3630.6776246599998</v>
      </c>
      <c r="I21" s="27">
        <v>4270.498560350001</v>
      </c>
      <c r="J21" s="27">
        <v>4251.788318199998</v>
      </c>
      <c r="K21" s="27">
        <v>4268.94719909</v>
      </c>
      <c r="L21" s="27">
        <v>4991.78208258</v>
      </c>
      <c r="M21" s="27">
        <v>5146.32228537</v>
      </c>
      <c r="N21" s="27">
        <v>7642.512472980003</v>
      </c>
      <c r="O21" s="27">
        <v>6936.367478650001</v>
      </c>
      <c r="P21" s="27"/>
      <c r="Q21" s="19"/>
    </row>
    <row r="22" spans="4:17" s="13" customFormat="1" ht="19.5" customHeight="1" thickBot="1">
      <c r="D22" s="4" t="s">
        <v>14</v>
      </c>
      <c r="E22" s="7">
        <v>42819.82785842001</v>
      </c>
      <c r="F22" s="7">
        <v>46335.54762679999</v>
      </c>
      <c r="G22" s="7">
        <v>49096.90867285</v>
      </c>
      <c r="H22" s="7">
        <v>49730.73164255</v>
      </c>
      <c r="I22" s="7">
        <v>54109.45639431</v>
      </c>
      <c r="J22" s="7">
        <v>56684.07362535</v>
      </c>
      <c r="K22" s="7">
        <v>58835.59196979999</v>
      </c>
      <c r="L22" s="7">
        <v>62593.55785835</v>
      </c>
      <c r="M22" s="7">
        <v>60279.396097580015</v>
      </c>
      <c r="N22" s="7">
        <f>SUM(N10:N21)</f>
        <v>78019.05407332999</v>
      </c>
      <c r="O22" s="7">
        <f>SUM(O10:O21)</f>
        <v>88579.04240483999</v>
      </c>
      <c r="P22" s="7">
        <f>SUM(P10:P21)</f>
        <v>81661.61106714999</v>
      </c>
      <c r="Q22" s="8"/>
    </row>
    <row r="23" ht="12" customHeight="1">
      <c r="D23" s="12" t="s">
        <v>15</v>
      </c>
    </row>
    <row r="24" ht="12.75"/>
    <row r="25" spans="5:17" ht="14.25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5:17" ht="12.75"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5:17" ht="12.75"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5:17" ht="12.75"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5:17" ht="12.75"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4:17" ht="14.25"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spans="4:19" ht="22.5" customHeight="1">
      <c r="D44" s="34" t="s">
        <v>15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24"/>
      <c r="R44" s="24"/>
      <c r="S44" s="24"/>
    </row>
    <row r="45" ht="15" customHeight="1"/>
  </sheetData>
  <sheetProtection/>
  <mergeCells count="4">
    <mergeCell ref="D4:P4"/>
    <mergeCell ref="D5:P5"/>
    <mergeCell ref="D6:P6"/>
    <mergeCell ref="D44:P44"/>
  </mergeCells>
  <printOptions horizontalCentered="1" verticalCentered="1"/>
  <pageMargins left="0" right="0" top="0" bottom="0" header="0" footer="0"/>
  <pageSetup fitToHeight="1" fitToWidth="1" horizontalDpi="600" verticalDpi="600" orientation="portrait" paperSize="122" scale="46" r:id="rId2"/>
  <ignoredErrors>
    <ignoredError sqref="P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tributarios netos 2008 2013</dc:title>
  <dc:subject/>
  <dc:creator>DAF</dc:creator>
  <cp:keywords>periodicidad mensual</cp:keywords>
  <dc:description/>
  <cp:lastModifiedBy>Saul Enrique De León Meneses</cp:lastModifiedBy>
  <cp:lastPrinted>2022-05-17T14:39:44Z</cp:lastPrinted>
  <dcterms:created xsi:type="dcterms:W3CDTF">2012-04-18T15:09:06Z</dcterms:created>
  <dcterms:modified xsi:type="dcterms:W3CDTF">2023-11-15T14:42:11Z</dcterms:modified>
  <cp:category/>
  <cp:version/>
  <cp:contentType/>
  <cp:contentStatus/>
</cp:coreProperties>
</file>